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Downloads\🐠R4補・R5SHIFT_様式・ちらし20240116\✅R5補_確認証_確認結果報告書20240116\"/>
    </mc:Choice>
  </mc:AlternateContent>
  <xr:revisionPtr revIDLastSave="0" documentId="13_ncr:1_{5B277245-F6FA-4A63-9B78-859730DFBDBA}" xr6:coauthVersionLast="47" xr6:coauthVersionMax="47" xr10:uidLastSave="{00000000-0000-0000-0000-000000000000}"/>
  <bookViews>
    <workbookView xWindow="-108" yWindow="-108" windowWidth="23256" windowHeight="12576" tabRatio="830" xr2:uid="{BE6FB7BF-3FEA-467D-9687-6084649682AB}"/>
  </bookViews>
  <sheets>
    <sheet name="実施計画_事前確認証" sheetId="63" r:id="rId1"/>
    <sheet name="非表示シート_集計_個票" sheetId="25" state="hidden" r:id="rId2"/>
    <sheet name="非表示シート" sheetId="51" state="hidden" r:id="rId3"/>
  </sheets>
  <definedNames>
    <definedName name="_xlnm.Print_Area" localSheetId="0">実施計画_事前確認証!$B$2:$L$427</definedName>
    <definedName name="確認結果">非表示シート!$C$5:$C$8</definedName>
    <definedName name="確認結果・再提出">非表示シート!$C$13:$C$17</definedName>
    <definedName name="個票シート名">非表示シート!$G$5:$G$28</definedName>
    <definedName name="自己確認">非表示シート!$I$5:$I$7</definedName>
    <definedName name="実施計画書">非表示シート!$K$5:$K$6</definedName>
    <definedName name="修正対応">非表示シート!$E$5:$E$8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5" l="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M9" i="25"/>
  <c r="L9" i="25"/>
  <c r="K9" i="25"/>
  <c r="J9" i="25"/>
  <c r="I9" i="25"/>
  <c r="H9" i="25"/>
  <c r="R8" i="63"/>
  <c r="R6" i="63"/>
  <c r="R5" i="63"/>
  <c r="R4" i="63"/>
  <c r="R3" i="63"/>
  <c r="O9" i="63"/>
  <c r="O8" i="63"/>
  <c r="O7" i="63"/>
  <c r="O6" i="63"/>
  <c r="O5" i="63"/>
  <c r="O4" i="63"/>
  <c r="O3" i="63"/>
  <c r="R7" i="63"/>
  <c r="N3" i="63"/>
  <c r="N4" i="63"/>
  <c r="N5" i="63"/>
  <c r="N6" i="63"/>
  <c r="N7" i="63"/>
  <c r="N8" i="63"/>
  <c r="N9" i="63"/>
  <c r="F11" i="63" l="1"/>
  <c r="G9" i="25"/>
  <c r="E9" i="25"/>
  <c r="D9" i="25"/>
  <c r="C9" i="25"/>
  <c r="B9" i="25"/>
  <c r="B3" i="25" a="1"/>
  <c r="B3" i="25" s="1"/>
  <c r="B6" i="25"/>
  <c r="O20" i="25" a="1"/>
  <c r="O20" i="25" l="1"/>
  <c r="AU9" i="25" a="1"/>
  <c r="BF9" i="25" a="1"/>
  <c r="AV9" i="25" a="1"/>
  <c r="BJ9" i="25" a="1"/>
  <c r="BR9" i="25" a="1"/>
  <c r="CF9" i="25" a="1"/>
  <c r="AH9" i="25" a="1"/>
  <c r="CC9" i="25" a="1"/>
  <c r="BU9" i="25" a="1"/>
  <c r="BA9" i="25" a="1"/>
  <c r="BE9" i="25" a="1"/>
  <c r="AJ9" i="25" a="1"/>
  <c r="AK9" i="25" a="1"/>
  <c r="BL9" i="25" a="1"/>
  <c r="CD9" i="25" a="1"/>
  <c r="AY9" i="25" a="1"/>
  <c r="AR9" i="25" a="1"/>
  <c r="AL9" i="25" a="1"/>
  <c r="BO9" i="25" a="1"/>
  <c r="BB9" i="25" a="1"/>
  <c r="BK9" i="25" a="1"/>
  <c r="BV9" i="25" a="1"/>
  <c r="CB9" i="25" a="1"/>
  <c r="AF9" i="25" a="1"/>
  <c r="AZ9" i="25" a="1"/>
  <c r="BI9" i="25" a="1"/>
  <c r="O9" i="25" a="1"/>
  <c r="BT9" i="25" a="1"/>
  <c r="BN9" i="25" a="1"/>
  <c r="BP9" i="25" a="1"/>
  <c r="CE9" i="25" a="1"/>
  <c r="AS9" i="25" a="1"/>
  <c r="AO9" i="25" a="1"/>
  <c r="AE9" i="25" a="1"/>
  <c r="N9" i="25" a="1"/>
  <c r="AN9" i="25" a="1"/>
  <c r="BX9" i="25" a="1"/>
  <c r="BC9" i="25" a="1"/>
  <c r="BW9" i="25" a="1"/>
  <c r="N10" i="25" a="1"/>
  <c r="AX9" i="25" a="1"/>
  <c r="AG9" i="25" a="1"/>
  <c r="AP9" i="25" a="1"/>
  <c r="CG9" i="25" a="1"/>
  <c r="BQ9" i="25" a="1"/>
  <c r="BG9" i="25" a="1"/>
  <c r="BZ9" i="25" a="1"/>
  <c r="AT9" i="25" a="1"/>
  <c r="AM9" i="25" a="1"/>
  <c r="BM9" i="25" a="1"/>
  <c r="BS9" i="25" a="1"/>
  <c r="AW9" i="25" a="1"/>
  <c r="BY9" i="25" a="1"/>
  <c r="AI9" i="25" a="1"/>
  <c r="BD9" i="25" a="1"/>
  <c r="AQ9" i="25" a="1"/>
  <c r="BH9" i="25" a="1"/>
  <c r="CA9" i="25" a="1"/>
  <c r="O9" i="25" l="1"/>
  <c r="N10" i="25"/>
  <c r="AI9" i="25"/>
  <c r="BR9" i="25"/>
  <c r="N9" i="25"/>
  <c r="AF9" i="25"/>
  <c r="BF9" i="25"/>
  <c r="AY9" i="25"/>
  <c r="BE9" i="25"/>
  <c r="AT9" i="25"/>
  <c r="BZ9" i="25"/>
  <c r="CC9" i="25"/>
  <c r="AX9" i="25"/>
  <c r="BT9" i="25"/>
  <c r="AZ9" i="25"/>
  <c r="CF9" i="25"/>
  <c r="AN9" i="25"/>
  <c r="AG9" i="25"/>
  <c r="AP9" i="25"/>
  <c r="BD9" i="25"/>
  <c r="AM9" i="25"/>
  <c r="AS9" i="25"/>
  <c r="AL9" i="25"/>
  <c r="BY9" i="25"/>
  <c r="AK9" i="25"/>
  <c r="BG9" i="25"/>
  <c r="BP9" i="25"/>
  <c r="BK9" i="25"/>
  <c r="AU9" i="25"/>
  <c r="BN9" i="25"/>
  <c r="CE9" i="25"/>
  <c r="CG9" i="25"/>
  <c r="AE9" i="25"/>
  <c r="AH9" i="25"/>
  <c r="AJ9" i="25"/>
  <c r="AV9" i="25"/>
  <c r="BV9" i="25"/>
  <c r="BW9" i="25"/>
  <c r="AW9" i="25"/>
  <c r="BH9" i="25"/>
  <c r="BB9" i="25"/>
  <c r="BC9" i="25"/>
  <c r="CA9" i="25"/>
  <c r="AR9" i="25"/>
  <c r="BJ9" i="25"/>
  <c r="BM9" i="25"/>
  <c r="BQ9" i="25"/>
  <c r="BA9" i="25"/>
  <c r="BI9" i="25"/>
  <c r="BU9" i="25"/>
  <c r="BL9" i="25"/>
  <c r="BX9" i="25"/>
  <c r="CD9" i="25"/>
  <c r="BS9" i="25"/>
  <c r="BO9" i="25"/>
  <c r="CB9" i="25"/>
  <c r="AQ9" i="25"/>
  <c r="AO9" i="25"/>
  <c r="F9" i="25"/>
  <c r="Q8" i="63"/>
  <c r="Q7" i="63"/>
  <c r="Q6" i="63"/>
  <c r="Q5" i="63"/>
  <c r="Q4" i="63"/>
  <c r="Q3" i="63"/>
  <c r="CE10" i="25" a="1"/>
  <c r="AJ10" i="25" a="1"/>
  <c r="O10" i="25" a="1"/>
  <c r="BE10" i="25" a="1"/>
  <c r="AG10" i="25" a="1"/>
  <c r="BN10" i="25" a="1"/>
  <c r="AH10" i="25" a="1"/>
  <c r="CF10" i="25" a="1"/>
  <c r="AM10" i="25" a="1"/>
  <c r="BL10" i="25" a="1"/>
  <c r="AF10" i="25" a="1"/>
  <c r="BD10" i="25" a="1"/>
  <c r="AN10" i="25" a="1"/>
  <c r="AZ10" i="25" a="1"/>
  <c r="AE10" i="25" a="1"/>
  <c r="BW10" i="25" a="1"/>
  <c r="BH10" i="25" a="1"/>
  <c r="AR10" i="25" a="1"/>
  <c r="CG10" i="25" a="1"/>
  <c r="BM10" i="25" a="1"/>
  <c r="AL10" i="25" a="1"/>
  <c r="BB10" i="25" a="1"/>
  <c r="AT10" i="25" a="1"/>
  <c r="BX10" i="25" a="1"/>
  <c r="CB10" i="25" a="1"/>
  <c r="AX10" i="25" a="1"/>
  <c r="CC10" i="25" a="1"/>
  <c r="AW10" i="25" a="1"/>
  <c r="BO10" i="25" a="1"/>
  <c r="BV10" i="25" a="1"/>
  <c r="AV10" i="25" a="1"/>
  <c r="BJ10" i="25" a="1"/>
  <c r="CA10" i="25" a="1"/>
  <c r="AQ10" i="25" a="1"/>
  <c r="BG10" i="25" a="1"/>
  <c r="BZ10" i="25" a="1"/>
  <c r="BI10" i="25" a="1"/>
  <c r="AK10" i="25" a="1"/>
  <c r="BP10" i="25" a="1"/>
  <c r="AI10" i="25" a="1"/>
  <c r="BU10" i="25" a="1"/>
  <c r="BC10" i="25" a="1"/>
  <c r="AU10" i="25" a="1"/>
  <c r="BK10" i="25" a="1"/>
  <c r="BR10" i="25" a="1"/>
  <c r="BA10" i="25" a="1"/>
  <c r="BS10" i="25" a="1"/>
  <c r="AS10" i="25" a="1"/>
  <c r="AP10" i="25" a="1"/>
  <c r="BY10" i="25" a="1"/>
  <c r="BF10" i="25" a="1"/>
  <c r="BT10" i="25" a="1"/>
  <c r="CD10" i="25" a="1"/>
  <c r="AY10" i="25" a="1"/>
  <c r="BQ10" i="25" a="1"/>
  <c r="AO10" i="25" a="1"/>
  <c r="CE10" i="25" l="1"/>
  <c r="CG10" i="25"/>
  <c r="CF10" i="25"/>
  <c r="CD10" i="25"/>
  <c r="CC10" i="25"/>
  <c r="BX10" i="25"/>
  <c r="CB10" i="25"/>
  <c r="BY10" i="25"/>
  <c r="CA10" i="25"/>
  <c r="BZ10" i="25"/>
  <c r="BS10" i="25"/>
  <c r="BV10" i="25"/>
  <c r="BT10" i="25"/>
  <c r="BU10" i="25"/>
  <c r="BW10" i="25"/>
  <c r="BQ10" i="25"/>
  <c r="BP10" i="25"/>
  <c r="BN10" i="25"/>
  <c r="BR10" i="25"/>
  <c r="BO10" i="25"/>
  <c r="BM10" i="25"/>
  <c r="BL10" i="25"/>
  <c r="BJ10" i="25"/>
  <c r="BK10" i="25"/>
  <c r="BI10" i="25"/>
  <c r="BE10" i="25"/>
  <c r="BF10" i="25"/>
  <c r="BD10" i="25"/>
  <c r="BG10" i="25"/>
  <c r="BH10" i="25"/>
  <c r="AY10" i="25"/>
  <c r="BA10" i="25"/>
  <c r="BC10" i="25"/>
  <c r="AZ10" i="25"/>
  <c r="BB10" i="25"/>
  <c r="AW10" i="25"/>
  <c r="AU10" i="25"/>
  <c r="AV10" i="25"/>
  <c r="AT10" i="25"/>
  <c r="AX10" i="25"/>
  <c r="AR10" i="25"/>
  <c r="AO10" i="25"/>
  <c r="AS10" i="25"/>
  <c r="AQ10" i="25"/>
  <c r="AP10" i="25"/>
  <c r="AK10" i="25"/>
  <c r="AM10" i="25"/>
  <c r="AJ10" i="25"/>
  <c r="AL10" i="25"/>
  <c r="AN10" i="25"/>
  <c r="O10" i="25"/>
  <c r="AH10" i="25"/>
  <c r="AI10" i="25"/>
  <c r="AG10" i="25"/>
  <c r="AF10" i="25"/>
  <c r="AE10" i="25"/>
  <c r="CC11" i="25" a="1"/>
  <c r="AE11" i="25" a="1"/>
  <c r="AZ11" i="25" a="1"/>
  <c r="CD11" i="25" a="1"/>
  <c r="BE11" i="25" a="1"/>
  <c r="BY11" i="25" a="1"/>
  <c r="BB11" i="25" a="1"/>
  <c r="AY11" i="25" a="1"/>
  <c r="BW11" i="25" a="1"/>
  <c r="AO11" i="25" a="1"/>
  <c r="CB11" i="25" a="1"/>
  <c r="AG11" i="25" a="1"/>
  <c r="N11" i="25" a="1"/>
  <c r="BM11" i="25" a="1"/>
  <c r="O11" i="25" a="1"/>
  <c r="BJ11" i="25" a="1"/>
  <c r="AX11" i="25" a="1"/>
  <c r="CE11" i="25" a="1"/>
  <c r="BR11" i="25" a="1"/>
  <c r="CG11" i="25" a="1"/>
  <c r="AK11" i="25" a="1"/>
  <c r="AH11" i="25" a="1"/>
  <c r="BC11" i="25" a="1"/>
  <c r="AS11" i="25" a="1"/>
  <c r="BK11" i="25" a="1"/>
  <c r="CA11" i="25" a="1"/>
  <c r="AR11" i="25" a="1"/>
  <c r="AP11" i="25" a="1"/>
  <c r="AN11" i="25" a="1"/>
  <c r="BU11" i="25" a="1"/>
  <c r="BI11" i="25" a="1"/>
  <c r="BL11" i="25" a="1"/>
  <c r="CF11" i="25" a="1"/>
  <c r="AT11" i="25" a="1"/>
  <c r="BF11" i="25" a="1"/>
  <c r="AI11" i="25" a="1"/>
  <c r="BH11" i="25" a="1"/>
  <c r="AU11" i="25" a="1"/>
  <c r="BO11" i="25" a="1"/>
  <c r="BT11" i="25" a="1"/>
  <c r="AQ11" i="25" a="1"/>
  <c r="AV11" i="25" a="1"/>
  <c r="AL11" i="25" a="1"/>
  <c r="BZ11" i="25" a="1"/>
  <c r="BG11" i="25" a="1"/>
  <c r="BS11" i="25" a="1"/>
  <c r="BX11" i="25" a="1"/>
  <c r="AF11" i="25" a="1"/>
  <c r="BV11" i="25" a="1"/>
  <c r="AM11" i="25" a="1"/>
  <c r="BQ11" i="25" a="1"/>
  <c r="BN11" i="25" a="1"/>
  <c r="BD11" i="25" a="1"/>
  <c r="BP11" i="25" a="1"/>
  <c r="BA11" i="25" a="1"/>
  <c r="AJ11" i="25" a="1"/>
  <c r="AW11" i="25" a="1"/>
  <c r="CD11" i="25" l="1"/>
  <c r="CE11" i="25"/>
  <c r="CF11" i="25"/>
  <c r="CG11" i="25"/>
  <c r="CC11" i="25"/>
  <c r="BX11" i="25"/>
  <c r="BY11" i="25"/>
  <c r="BZ11" i="25"/>
  <c r="CA11" i="25"/>
  <c r="CB11" i="25"/>
  <c r="BS11" i="25"/>
  <c r="BU11" i="25"/>
  <c r="BW11" i="25"/>
  <c r="BT11" i="25"/>
  <c r="BV11" i="25"/>
  <c r="BP11" i="25"/>
  <c r="BN11" i="25"/>
  <c r="BQ11" i="25"/>
  <c r="BR11" i="25"/>
  <c r="BO11" i="25"/>
  <c r="BJ11" i="25"/>
  <c r="BI11" i="25"/>
  <c r="BL11" i="25"/>
  <c r="BK11" i="25"/>
  <c r="BM11" i="25"/>
  <c r="BF11" i="25"/>
  <c r="BD11" i="25"/>
  <c r="BG11" i="25"/>
  <c r="BE11" i="25"/>
  <c r="BH11" i="25"/>
  <c r="AZ11" i="25"/>
  <c r="BB11" i="25"/>
  <c r="BA11" i="25"/>
  <c r="BC11" i="25"/>
  <c r="AY11" i="25"/>
  <c r="AX11" i="25"/>
  <c r="AV11" i="25"/>
  <c r="AU11" i="25"/>
  <c r="AW11" i="25"/>
  <c r="AT11" i="25"/>
  <c r="AQ11" i="25"/>
  <c r="AO11" i="25"/>
  <c r="AR11" i="25"/>
  <c r="AS11" i="25"/>
  <c r="AP11" i="25"/>
  <c r="AN11" i="25"/>
  <c r="AL11" i="25"/>
  <c r="AK11" i="25"/>
  <c r="AM11" i="25"/>
  <c r="AJ11" i="25"/>
  <c r="AH11" i="25"/>
  <c r="AG11" i="25"/>
  <c r="AI11" i="25"/>
  <c r="AF11" i="25"/>
  <c r="AE11" i="25"/>
  <c r="O11" i="25"/>
  <c r="N11" i="25"/>
  <c r="BT12" i="25" a="1"/>
  <c r="AN12" i="25" a="1"/>
  <c r="BL12" i="25" a="1"/>
  <c r="N12" i="25" a="1"/>
  <c r="AO12" i="25" a="1"/>
  <c r="CF12" i="25" a="1"/>
  <c r="BX12" i="25" a="1"/>
  <c r="AM12" i="25" a="1"/>
  <c r="BF12" i="25" a="1"/>
  <c r="BZ12" i="25" a="1"/>
  <c r="BI12" i="25" a="1"/>
  <c r="BA12" i="25" a="1"/>
  <c r="AQ12" i="25" a="1"/>
  <c r="AW12" i="25" a="1"/>
  <c r="BK12" i="25" a="1"/>
  <c r="AJ12" i="25" a="1"/>
  <c r="AH12" i="25" a="1"/>
  <c r="CG12" i="25" a="1"/>
  <c r="BU12" i="25" a="1"/>
  <c r="CA12" i="25" a="1"/>
  <c r="BN12" i="25" a="1"/>
  <c r="BB12" i="25" a="1"/>
  <c r="AX12" i="25" a="1"/>
  <c r="AV12" i="25" a="1"/>
  <c r="CD12" i="25" a="1"/>
  <c r="BS12" i="25" a="1"/>
  <c r="AF12" i="25" a="1"/>
  <c r="BW12" i="25" a="1"/>
  <c r="BD12" i="25" a="1"/>
  <c r="BJ12" i="25" a="1"/>
  <c r="BP12" i="25" a="1"/>
  <c r="BG12" i="25" a="1"/>
  <c r="AG12" i="25" a="1"/>
  <c r="BQ12" i="25" a="1"/>
  <c r="BR12" i="25" a="1"/>
  <c r="AE12" i="25" a="1"/>
  <c r="AT12" i="25" a="1"/>
  <c r="CC12" i="25" a="1"/>
  <c r="BY12" i="25" a="1"/>
  <c r="BO12" i="25" a="1"/>
  <c r="BM12" i="25" a="1"/>
  <c r="AU12" i="25" a="1"/>
  <c r="CB12" i="25" a="1"/>
  <c r="AL12" i="25" a="1"/>
  <c r="AK12" i="25" a="1"/>
  <c r="O12" i="25" a="1"/>
  <c r="BV12" i="25" a="1"/>
  <c r="AI12" i="25" a="1"/>
  <c r="AR12" i="25" a="1"/>
  <c r="AY12" i="25" a="1"/>
  <c r="BE12" i="25" a="1"/>
  <c r="BC12" i="25" a="1"/>
  <c r="AP12" i="25" a="1"/>
  <c r="AS12" i="25" a="1"/>
  <c r="CE12" i="25" a="1"/>
  <c r="BH12" i="25" a="1"/>
  <c r="AZ12" i="25" a="1"/>
  <c r="CD12" i="25" l="1"/>
  <c r="CC12" i="25"/>
  <c r="CG12" i="25"/>
  <c r="CE12" i="25"/>
  <c r="CF12" i="25"/>
  <c r="CA12" i="25"/>
  <c r="BX12" i="25"/>
  <c r="BZ12" i="25"/>
  <c r="BY12" i="25"/>
  <c r="CB12" i="25"/>
  <c r="BV12" i="25"/>
  <c r="BS12" i="25"/>
  <c r="BW12" i="25"/>
  <c r="BU12" i="25"/>
  <c r="BT12" i="25"/>
  <c r="BO12" i="25"/>
  <c r="BP12" i="25"/>
  <c r="BN12" i="25"/>
  <c r="BR12" i="25"/>
  <c r="BQ12" i="25"/>
  <c r="BJ12" i="25"/>
  <c r="BK12" i="25"/>
  <c r="BM12" i="25"/>
  <c r="BL12" i="25"/>
  <c r="BI12" i="25"/>
  <c r="BD12" i="25"/>
  <c r="BG12" i="25"/>
  <c r="BF12" i="25"/>
  <c r="BH12" i="25"/>
  <c r="BE12" i="25"/>
  <c r="BB12" i="25"/>
  <c r="BC12" i="25"/>
  <c r="AY12" i="25"/>
  <c r="AZ12" i="25"/>
  <c r="BA12" i="25"/>
  <c r="AU12" i="25"/>
  <c r="AW12" i="25"/>
  <c r="AV12" i="25"/>
  <c r="AX12" i="25"/>
  <c r="AT12" i="25"/>
  <c r="AP12" i="25"/>
  <c r="AS12" i="25"/>
  <c r="AR12" i="25"/>
  <c r="AO12" i="25"/>
  <c r="AQ12" i="25"/>
  <c r="AK12" i="25"/>
  <c r="AM12" i="25"/>
  <c r="AN12" i="25"/>
  <c r="AJ12" i="25"/>
  <c r="AL12" i="25"/>
  <c r="AI12" i="25"/>
  <c r="AG12" i="25"/>
  <c r="AH12" i="25"/>
  <c r="AF12" i="25"/>
  <c r="AE12" i="25"/>
  <c r="O12" i="25"/>
  <c r="N12" i="25"/>
  <c r="BB13" i="25" a="1"/>
  <c r="BY13" i="25" a="1"/>
  <c r="AM13" i="25" a="1"/>
  <c r="BP13" i="25" a="1"/>
  <c r="BW13" i="25" a="1"/>
  <c r="BS13" i="25" a="1"/>
  <c r="AF13" i="25" a="1"/>
  <c r="N13" i="25" a="1"/>
  <c r="BR13" i="25" a="1"/>
  <c r="BD13" i="25" a="1"/>
  <c r="BI13" i="25" a="1"/>
  <c r="AX13" i="25" a="1"/>
  <c r="BH13" i="25" a="1"/>
  <c r="O13" i="25" a="1"/>
  <c r="BM13" i="25" a="1"/>
  <c r="BK13" i="25" a="1"/>
  <c r="AY13" i="25" a="1"/>
  <c r="BG13" i="25" a="1"/>
  <c r="AE13" i="25" a="1"/>
  <c r="BF13" i="25" a="1"/>
  <c r="AT13" i="25" a="1"/>
  <c r="BO13" i="25" a="1"/>
  <c r="CD13" i="25" a="1"/>
  <c r="BZ13" i="25" a="1"/>
  <c r="AK13" i="25" a="1"/>
  <c r="AZ13" i="25" a="1"/>
  <c r="AH13" i="25" a="1"/>
  <c r="BJ13" i="25" a="1"/>
  <c r="BV13" i="25" a="1"/>
  <c r="AU13" i="25" a="1"/>
  <c r="CB13" i="25" a="1"/>
  <c r="AS13" i="25" a="1"/>
  <c r="BQ13" i="25" a="1"/>
  <c r="BN13" i="25" a="1"/>
  <c r="AL13" i="25" a="1"/>
  <c r="AJ13" i="25" a="1"/>
  <c r="CG13" i="25" a="1"/>
  <c r="CC13" i="25" a="1"/>
  <c r="BL13" i="25" a="1"/>
  <c r="AW13" i="25" a="1"/>
  <c r="AP13" i="25" a="1"/>
  <c r="BE13" i="25" a="1"/>
  <c r="BA13" i="25" a="1"/>
  <c r="AI13" i="25" a="1"/>
  <c r="AQ13" i="25" a="1"/>
  <c r="AN13" i="25" a="1"/>
  <c r="BT13" i="25" a="1"/>
  <c r="CA13" i="25" a="1"/>
  <c r="BU13" i="25" a="1"/>
  <c r="AV13" i="25" a="1"/>
  <c r="AR13" i="25" a="1"/>
  <c r="BX13" i="25" a="1"/>
  <c r="AG13" i="25" a="1"/>
  <c r="CF13" i="25" a="1"/>
  <c r="AO13" i="25" a="1"/>
  <c r="CE13" i="25" a="1"/>
  <c r="BC13" i="25" a="1"/>
  <c r="CC13" i="25" l="1"/>
  <c r="CG13" i="25"/>
  <c r="CE13" i="25"/>
  <c r="CF13" i="25"/>
  <c r="CD13" i="25"/>
  <c r="BY13" i="25"/>
  <c r="BX13" i="25"/>
  <c r="BZ13" i="25"/>
  <c r="CA13" i="25"/>
  <c r="CB13" i="25"/>
  <c r="BT13" i="25"/>
  <c r="BS13" i="25"/>
  <c r="BU13" i="25"/>
  <c r="BV13" i="25"/>
  <c r="BW13" i="25"/>
  <c r="BR13" i="25"/>
  <c r="BN13" i="25"/>
  <c r="BQ13" i="25"/>
  <c r="BP13" i="25"/>
  <c r="BO13" i="25"/>
  <c r="BJ13" i="25"/>
  <c r="BL13" i="25"/>
  <c r="BI13" i="25"/>
  <c r="BM13" i="25"/>
  <c r="BK13" i="25"/>
  <c r="BE13" i="25"/>
  <c r="BG13" i="25"/>
  <c r="BH13" i="25"/>
  <c r="BD13" i="25"/>
  <c r="BF13" i="25"/>
  <c r="BC13" i="25"/>
  <c r="AZ13" i="25"/>
  <c r="BA13" i="25"/>
  <c r="BB13" i="25"/>
  <c r="AY13" i="25"/>
  <c r="AX13" i="25"/>
  <c r="AV13" i="25"/>
  <c r="AU13" i="25"/>
  <c r="AW13" i="25"/>
  <c r="AT13" i="25"/>
  <c r="AS13" i="25"/>
  <c r="AO13" i="25"/>
  <c r="AP13" i="25"/>
  <c r="AQ13" i="25"/>
  <c r="AR13" i="25"/>
  <c r="AN13" i="25"/>
  <c r="AL13" i="25"/>
  <c r="AK13" i="25"/>
  <c r="AM13" i="25"/>
  <c r="AJ13" i="25"/>
  <c r="AI13" i="25"/>
  <c r="AG13" i="25"/>
  <c r="AH13" i="25"/>
  <c r="AF13" i="25"/>
  <c r="AE13" i="25"/>
  <c r="O13" i="25"/>
  <c r="N13" i="25"/>
  <c r="BW14" i="25" a="1"/>
  <c r="BO14" i="25" a="1"/>
  <c r="BY14" i="25" a="1"/>
  <c r="AW14" i="25" a="1"/>
  <c r="N14" i="25" a="1"/>
  <c r="BX14" i="25" a="1"/>
  <c r="AM14" i="25" a="1"/>
  <c r="BU14" i="25" a="1"/>
  <c r="AY14" i="25" a="1"/>
  <c r="AP14" i="25" a="1"/>
  <c r="AX14" i="25" a="1"/>
  <c r="AO14" i="25" a="1"/>
  <c r="AS14" i="25" a="1"/>
  <c r="AF14" i="25" a="1"/>
  <c r="BP14" i="25" a="1"/>
  <c r="AL14" i="25" a="1"/>
  <c r="AG14" i="25" a="1"/>
  <c r="AT14" i="25" a="1"/>
  <c r="AZ14" i="25" a="1"/>
  <c r="BM14" i="25" a="1"/>
  <c r="BC14" i="25" a="1"/>
  <c r="BF14" i="25" a="1"/>
  <c r="AR14" i="25" a="1"/>
  <c r="BI14" i="25" a="1"/>
  <c r="O14" i="25" a="1"/>
  <c r="BB14" i="25" a="1"/>
  <c r="BV14" i="25" a="1"/>
  <c r="BL14" i="25" a="1"/>
  <c r="AJ14" i="25" a="1"/>
  <c r="CC14" i="25" a="1"/>
  <c r="AU14" i="25" a="1"/>
  <c r="CG14" i="25" a="1"/>
  <c r="BH14" i="25" a="1"/>
  <c r="AN14" i="25" a="1"/>
  <c r="AI14" i="25" a="1"/>
  <c r="CE14" i="25" a="1"/>
  <c r="AQ14" i="25" a="1"/>
  <c r="BG14" i="25" a="1"/>
  <c r="BD14" i="25" a="1"/>
  <c r="CA14" i="25" a="1"/>
  <c r="BA14" i="25" a="1"/>
  <c r="BS14" i="25" a="1"/>
  <c r="AH14" i="25" a="1"/>
  <c r="AV14" i="25" a="1"/>
  <c r="BQ14" i="25" a="1"/>
  <c r="BR14" i="25" a="1"/>
  <c r="AE14" i="25" a="1"/>
  <c r="BJ14" i="25" a="1"/>
  <c r="BZ14" i="25" a="1"/>
  <c r="AK14" i="25" a="1"/>
  <c r="CB14" i="25" a="1"/>
  <c r="CD14" i="25" a="1"/>
  <c r="BT14" i="25" a="1"/>
  <c r="CF14" i="25" a="1"/>
  <c r="BN14" i="25" a="1"/>
  <c r="BE14" i="25" a="1"/>
  <c r="BK14" i="25" a="1"/>
  <c r="CC14" i="25" l="1"/>
  <c r="CD14" i="25"/>
  <c r="CG14" i="25"/>
  <c r="CF14" i="25"/>
  <c r="CE14" i="25"/>
  <c r="BY14" i="25"/>
  <c r="CB14" i="25"/>
  <c r="BX14" i="25"/>
  <c r="CA14" i="25"/>
  <c r="BZ14" i="25"/>
  <c r="BT14" i="25"/>
  <c r="BS14" i="25"/>
  <c r="BU14" i="25"/>
  <c r="BW14" i="25"/>
  <c r="BV14" i="25"/>
  <c r="BQ14" i="25"/>
  <c r="BO14" i="25"/>
  <c r="BP14" i="25"/>
  <c r="BN14" i="25"/>
  <c r="BR14" i="25"/>
  <c r="BI14" i="25"/>
  <c r="BM14" i="25"/>
  <c r="BJ14" i="25"/>
  <c r="BK14" i="25"/>
  <c r="BL14" i="25"/>
  <c r="BD14" i="25"/>
  <c r="BG14" i="25"/>
  <c r="BE14" i="25"/>
  <c r="BH14" i="25"/>
  <c r="BF14" i="25"/>
  <c r="AY14" i="25"/>
  <c r="BB14" i="25"/>
  <c r="AZ14" i="25"/>
  <c r="BA14" i="25"/>
  <c r="BC14" i="25"/>
  <c r="AU14" i="25"/>
  <c r="AT14" i="25"/>
  <c r="AX14" i="25"/>
  <c r="AW14" i="25"/>
  <c r="AV14" i="25"/>
  <c r="AR14" i="25"/>
  <c r="AP14" i="25"/>
  <c r="AS14" i="25"/>
  <c r="AQ14" i="25"/>
  <c r="AO14" i="25"/>
  <c r="AN14" i="25"/>
  <c r="AK14" i="25"/>
  <c r="AL14" i="25"/>
  <c r="AM14" i="25"/>
  <c r="AJ14" i="25"/>
  <c r="AG14" i="25"/>
  <c r="AH14" i="25"/>
  <c r="AI14" i="25"/>
  <c r="AF14" i="25"/>
  <c r="AE14" i="25"/>
  <c r="O14" i="25"/>
  <c r="N14" i="25"/>
  <c r="AW15" i="25" a="1"/>
  <c r="BW15" i="25" a="1"/>
  <c r="AV15" i="25" a="1"/>
  <c r="BZ15" i="25" a="1"/>
  <c r="BN15" i="25" a="1"/>
  <c r="BB15" i="25" a="1"/>
  <c r="AZ15" i="25" a="1"/>
  <c r="AL15" i="25" a="1"/>
  <c r="CF15" i="25" a="1"/>
  <c r="BP15" i="25" a="1"/>
  <c r="AP15" i="25" a="1"/>
  <c r="BR15" i="25" a="1"/>
  <c r="BX15" i="25" a="1"/>
  <c r="AF15" i="25" a="1"/>
  <c r="BE15" i="25" a="1"/>
  <c r="AU15" i="25" a="1"/>
  <c r="BH15" i="25" a="1"/>
  <c r="BL15" i="25" a="1"/>
  <c r="CA15" i="25" a="1"/>
  <c r="O15" i="25" a="1"/>
  <c r="AO15" i="25" a="1"/>
  <c r="BT15" i="25" a="1"/>
  <c r="BM15" i="25" a="1"/>
  <c r="BK15" i="25" a="1"/>
  <c r="BD15" i="25" a="1"/>
  <c r="BV15" i="25" a="1"/>
  <c r="AR15" i="25" a="1"/>
  <c r="BQ15" i="25" a="1"/>
  <c r="AX15" i="25" a="1"/>
  <c r="BA15" i="25" a="1"/>
  <c r="BS15" i="25" a="1"/>
  <c r="BJ15" i="25" a="1"/>
  <c r="CD15" i="25" a="1"/>
  <c r="AJ15" i="25" a="1"/>
  <c r="BY15" i="25" a="1"/>
  <c r="BF15" i="25" a="1"/>
  <c r="BG15" i="25" a="1"/>
  <c r="BC15" i="25" a="1"/>
  <c r="CE15" i="25" a="1"/>
  <c r="AT15" i="25" a="1"/>
  <c r="BO15" i="25" a="1"/>
  <c r="CC15" i="25" a="1"/>
  <c r="BI15" i="25" a="1"/>
  <c r="AS15" i="25" a="1"/>
  <c r="AH15" i="25" a="1"/>
  <c r="AY15" i="25" a="1"/>
  <c r="N15" i="25" a="1"/>
  <c r="AM15" i="25" a="1"/>
  <c r="CB15" i="25" a="1"/>
  <c r="AN15" i="25" a="1"/>
  <c r="AQ15" i="25" a="1"/>
  <c r="AI15" i="25" a="1"/>
  <c r="AG15" i="25" a="1"/>
  <c r="AK15" i="25" a="1"/>
  <c r="BU15" i="25" a="1"/>
  <c r="AE15" i="25" a="1"/>
  <c r="CG15" i="25" a="1"/>
  <c r="CG15" i="25" l="1"/>
  <c r="CD15" i="25"/>
  <c r="CF15" i="25"/>
  <c r="CC15" i="25"/>
  <c r="CE15" i="25"/>
  <c r="CB15" i="25"/>
  <c r="BX15" i="25"/>
  <c r="BZ15" i="25"/>
  <c r="BY15" i="25"/>
  <c r="CA15" i="25"/>
  <c r="BW15" i="25"/>
  <c r="BT15" i="25"/>
  <c r="BU15" i="25"/>
  <c r="BV15" i="25"/>
  <c r="BS15" i="25"/>
  <c r="BP15" i="25"/>
  <c r="BO15" i="25"/>
  <c r="BN15" i="25"/>
  <c r="BQ15" i="25"/>
  <c r="BR15" i="25"/>
  <c r="BK15" i="25"/>
  <c r="BJ15" i="25"/>
  <c r="BM15" i="25"/>
  <c r="BL15" i="25"/>
  <c r="BI15" i="25"/>
  <c r="BH15" i="25"/>
  <c r="BF15" i="25"/>
  <c r="BG15" i="25"/>
  <c r="BD15" i="25"/>
  <c r="BE15" i="25"/>
  <c r="AZ15" i="25"/>
  <c r="BC15" i="25"/>
  <c r="BA15" i="25"/>
  <c r="BB15" i="25"/>
  <c r="AY15" i="25"/>
  <c r="AV15" i="25"/>
  <c r="AT15" i="25"/>
  <c r="AW15" i="25"/>
  <c r="AX15" i="25"/>
  <c r="AU15" i="25"/>
  <c r="AQ15" i="25"/>
  <c r="AR15" i="25"/>
  <c r="AP15" i="25"/>
  <c r="AO15" i="25"/>
  <c r="AS15" i="25"/>
  <c r="AL15" i="25"/>
  <c r="AJ15" i="25"/>
  <c r="AK15" i="25"/>
  <c r="AM15" i="25"/>
  <c r="AN15" i="25"/>
  <c r="AG15" i="25"/>
  <c r="AI15" i="25"/>
  <c r="AH15" i="25"/>
  <c r="AF15" i="25"/>
  <c r="AE15" i="25"/>
  <c r="O15" i="25"/>
  <c r="N15" i="25"/>
  <c r="AQ16" i="25" a="1"/>
  <c r="AO16" i="25" a="1"/>
  <c r="AW16" i="25" a="1"/>
  <c r="AL16" i="25" a="1"/>
  <c r="BJ16" i="25" a="1"/>
  <c r="BN16" i="25" a="1"/>
  <c r="AY16" i="25" a="1"/>
  <c r="AN16" i="25" a="1"/>
  <c r="BP16" i="25" a="1"/>
  <c r="BI16" i="25" a="1"/>
  <c r="BG16" i="25" a="1"/>
  <c r="CD16" i="25" a="1"/>
  <c r="AH16" i="25" a="1"/>
  <c r="BX16" i="25" a="1"/>
  <c r="AF16" i="25" a="1"/>
  <c r="BL16" i="25" a="1"/>
  <c r="BO16" i="25" a="1"/>
  <c r="AI16" i="25" a="1"/>
  <c r="BE16" i="25" a="1"/>
  <c r="BD16" i="25" a="1"/>
  <c r="O16" i="25" a="1"/>
  <c r="AM16" i="25" a="1"/>
  <c r="AU16" i="25" a="1"/>
  <c r="CA16" i="25" a="1"/>
  <c r="BQ16" i="25" a="1"/>
  <c r="BT16" i="25" a="1"/>
  <c r="AV16" i="25" a="1"/>
  <c r="BF16" i="25" a="1"/>
  <c r="AK16" i="25" a="1"/>
  <c r="BB16" i="25" a="1"/>
  <c r="BH16" i="25" a="1"/>
  <c r="CF16" i="25" a="1"/>
  <c r="AG16" i="25" a="1"/>
  <c r="AZ16" i="25" a="1"/>
  <c r="AS16" i="25" a="1"/>
  <c r="BW16" i="25" a="1"/>
  <c r="BR16" i="25" a="1"/>
  <c r="AT16" i="25" a="1"/>
  <c r="AR16" i="25" a="1"/>
  <c r="CG16" i="25" a="1"/>
  <c r="BC16" i="25" a="1"/>
  <c r="BK16" i="25" a="1"/>
  <c r="AJ16" i="25" a="1"/>
  <c r="AP16" i="25" a="1"/>
  <c r="BM16" i="25" a="1"/>
  <c r="N16" i="25" a="1"/>
  <c r="CB16" i="25" a="1"/>
  <c r="AE16" i="25" a="1"/>
  <c r="BA16" i="25" a="1"/>
  <c r="BY16" i="25" a="1"/>
  <c r="BS16" i="25" a="1"/>
  <c r="CE16" i="25" a="1"/>
  <c r="CC16" i="25" a="1"/>
  <c r="BV16" i="25" a="1"/>
  <c r="BZ16" i="25" a="1"/>
  <c r="AX16" i="25" a="1"/>
  <c r="BU16" i="25" a="1"/>
  <c r="CC16" i="25" l="1"/>
  <c r="CD16" i="25"/>
  <c r="CG16" i="25"/>
  <c r="CF16" i="25"/>
  <c r="CE16" i="25"/>
  <c r="BZ16" i="25"/>
  <c r="BX16" i="25"/>
  <c r="CA16" i="25"/>
  <c r="CB16" i="25"/>
  <c r="BY16" i="25"/>
  <c r="BU16" i="25"/>
  <c r="BW16" i="25"/>
  <c r="BS16" i="25"/>
  <c r="BT16" i="25"/>
  <c r="BV16" i="25"/>
  <c r="BO16" i="25"/>
  <c r="BR16" i="25"/>
  <c r="BP16" i="25"/>
  <c r="BN16" i="25"/>
  <c r="BQ16" i="25"/>
  <c r="BM16" i="25"/>
  <c r="BK16" i="25"/>
  <c r="BL16" i="25"/>
  <c r="BI16" i="25"/>
  <c r="BJ16" i="25"/>
  <c r="BD16" i="25"/>
  <c r="BH16" i="25"/>
  <c r="BE16" i="25"/>
  <c r="BG16" i="25"/>
  <c r="BF16" i="25"/>
  <c r="BC16" i="25"/>
  <c r="AZ16" i="25"/>
  <c r="AY16" i="25"/>
  <c r="BA16" i="25"/>
  <c r="BB16" i="25"/>
  <c r="AW16" i="25"/>
  <c r="AT16" i="25"/>
  <c r="AU16" i="25"/>
  <c r="AV16" i="25"/>
  <c r="AX16" i="25"/>
  <c r="AP16" i="25"/>
  <c r="AQ16" i="25"/>
  <c r="AO16" i="25"/>
  <c r="AS16" i="25"/>
  <c r="AR16" i="25"/>
  <c r="AM16" i="25"/>
  <c r="AJ16" i="25"/>
  <c r="AL16" i="25"/>
  <c r="AN16" i="25"/>
  <c r="AK16" i="25"/>
  <c r="AG16" i="25"/>
  <c r="AH16" i="25"/>
  <c r="AI16" i="25"/>
  <c r="AF16" i="25"/>
  <c r="AE16" i="25"/>
  <c r="O16" i="25"/>
  <c r="N16" i="25"/>
  <c r="BU17" i="25" a="1"/>
  <c r="BO17" i="25" a="1"/>
  <c r="CB17" i="25" a="1"/>
  <c r="AK17" i="25" a="1"/>
  <c r="BW17" i="25" a="1"/>
  <c r="AI17" i="25" a="1"/>
  <c r="AW17" i="25" a="1"/>
  <c r="BZ17" i="25" a="1"/>
  <c r="BY17" i="25" a="1"/>
  <c r="BD17" i="25" a="1"/>
  <c r="AM17" i="25" a="1"/>
  <c r="AT17" i="25" a="1"/>
  <c r="AV17" i="25" a="1"/>
  <c r="BP17" i="25" a="1"/>
  <c r="AU17" i="25" a="1"/>
  <c r="AH17" i="25" a="1"/>
  <c r="BX17" i="25" a="1"/>
  <c r="CG17" i="25" a="1"/>
  <c r="AY17" i="25" a="1"/>
  <c r="BM17" i="25" a="1"/>
  <c r="BI17" i="25" a="1"/>
  <c r="BL17" i="25" a="1"/>
  <c r="AF17" i="25" a="1"/>
  <c r="CF17" i="25" a="1"/>
  <c r="AL17" i="25" a="1"/>
  <c r="N17" i="25" a="1"/>
  <c r="AG17" i="25" a="1"/>
  <c r="AJ17" i="25" a="1"/>
  <c r="BK17" i="25" a="1"/>
  <c r="CE17" i="25" a="1"/>
  <c r="BB17" i="25" a="1"/>
  <c r="AX17" i="25" a="1"/>
  <c r="AO17" i="25" a="1"/>
  <c r="BE17" i="25" a="1"/>
  <c r="BC17" i="25" a="1"/>
  <c r="AS17" i="25" a="1"/>
  <c r="CD17" i="25" a="1"/>
  <c r="CC17" i="25" a="1"/>
  <c r="AE17" i="25" a="1"/>
  <c r="BA17" i="25" a="1"/>
  <c r="BT17" i="25" a="1"/>
  <c r="BR17" i="25" a="1"/>
  <c r="AZ17" i="25" a="1"/>
  <c r="BQ17" i="25" a="1"/>
  <c r="AR17" i="25" a="1"/>
  <c r="BG17" i="25" a="1"/>
  <c r="AP17" i="25" a="1"/>
  <c r="BV17" i="25" a="1"/>
  <c r="BN17" i="25" a="1"/>
  <c r="AN17" i="25" a="1"/>
  <c r="O17" i="25" a="1"/>
  <c r="BJ17" i="25" a="1"/>
  <c r="BH17" i="25" a="1"/>
  <c r="BF17" i="25" a="1"/>
  <c r="CA17" i="25" a="1"/>
  <c r="AQ17" i="25" a="1"/>
  <c r="BS17" i="25" a="1"/>
  <c r="CE17" i="25" l="1"/>
  <c r="CC17" i="25"/>
  <c r="CD17" i="25"/>
  <c r="CG17" i="25"/>
  <c r="CF17" i="25"/>
  <c r="BZ17" i="25"/>
  <c r="CA17" i="25"/>
  <c r="BX17" i="25"/>
  <c r="BY17" i="25"/>
  <c r="CB17" i="25"/>
  <c r="BU17" i="25"/>
  <c r="BW17" i="25"/>
  <c r="BS17" i="25"/>
  <c r="BT17" i="25"/>
  <c r="BV17" i="25"/>
  <c r="BP17" i="25"/>
  <c r="BN17" i="25"/>
  <c r="BQ17" i="25"/>
  <c r="BR17" i="25"/>
  <c r="BO17" i="25"/>
  <c r="BK17" i="25"/>
  <c r="BI17" i="25"/>
  <c r="BL17" i="25"/>
  <c r="BM17" i="25"/>
  <c r="BJ17" i="25"/>
  <c r="BG17" i="25"/>
  <c r="BH17" i="25"/>
  <c r="BE17" i="25"/>
  <c r="BD17" i="25"/>
  <c r="BF17" i="25"/>
  <c r="AZ17" i="25"/>
  <c r="BC17" i="25"/>
  <c r="BA17" i="25"/>
  <c r="BB17" i="25"/>
  <c r="AY17" i="25"/>
  <c r="AT17" i="25"/>
  <c r="AU17" i="25"/>
  <c r="AX17" i="25"/>
  <c r="AW17" i="25"/>
  <c r="AV17" i="25"/>
  <c r="AS17" i="25"/>
  <c r="AO17" i="25"/>
  <c r="AQ17" i="25"/>
  <c r="AR17" i="25"/>
  <c r="AP17" i="25"/>
  <c r="AJ17" i="25"/>
  <c r="AN17" i="25"/>
  <c r="AL17" i="25"/>
  <c r="AK17" i="25"/>
  <c r="AM17" i="25"/>
  <c r="AH17" i="25"/>
  <c r="AG17" i="25"/>
  <c r="AI17" i="25"/>
  <c r="AF17" i="25"/>
  <c r="AE17" i="25"/>
  <c r="O17" i="25"/>
  <c r="N17" i="25"/>
  <c r="BV18" i="25" a="1"/>
  <c r="CA18" i="25" a="1"/>
  <c r="CD18" i="25" a="1"/>
  <c r="AL18" i="25" a="1"/>
  <c r="AF18" i="25" a="1"/>
  <c r="AE18" i="25" a="1"/>
  <c r="AN18" i="25" a="1"/>
  <c r="BZ18" i="25" a="1"/>
  <c r="N18" i="25" a="1"/>
  <c r="BN18" i="25" a="1"/>
  <c r="BD18" i="25" a="1"/>
  <c r="AR18" i="25" a="1"/>
  <c r="AU18" i="25" a="1"/>
  <c r="BY18" i="25" a="1"/>
  <c r="BS18" i="25" a="1"/>
  <c r="BI18" i="25" a="1"/>
  <c r="BA18" i="25" a="1"/>
  <c r="AY18" i="25" a="1"/>
  <c r="AT18" i="25" a="1"/>
  <c r="BG18" i="25" a="1"/>
  <c r="BE18" i="25" a="1"/>
  <c r="BU18" i="25" a="1"/>
  <c r="BH18" i="25" a="1"/>
  <c r="CF18" i="25" a="1"/>
  <c r="AK18" i="25" a="1"/>
  <c r="CG18" i="25" a="1"/>
  <c r="AM18" i="25" a="1"/>
  <c r="BM18" i="25" a="1"/>
  <c r="AG18" i="25" a="1"/>
  <c r="BP18" i="25" a="1"/>
  <c r="BL18" i="25" a="1"/>
  <c r="BJ18" i="25" a="1"/>
  <c r="BR18" i="25" a="1"/>
  <c r="BW18" i="25" a="1"/>
  <c r="BQ18" i="25" a="1"/>
  <c r="CE18" i="25" a="1"/>
  <c r="AV18" i="25" a="1"/>
  <c r="AI18" i="25" a="1"/>
  <c r="AZ18" i="25" a="1"/>
  <c r="BB18" i="25" a="1"/>
  <c r="AS18" i="25" a="1"/>
  <c r="BK18" i="25" a="1"/>
  <c r="AO18" i="25" a="1"/>
  <c r="AH18" i="25" a="1"/>
  <c r="BO18" i="25" a="1"/>
  <c r="BF18" i="25" a="1"/>
  <c r="CB18" i="25" a="1"/>
  <c r="CC18" i="25" a="1"/>
  <c r="BC18" i="25" a="1"/>
  <c r="AJ18" i="25" a="1"/>
  <c r="AW18" i="25" a="1"/>
  <c r="BT18" i="25" a="1"/>
  <c r="AP18" i="25" a="1"/>
  <c r="AQ18" i="25" a="1"/>
  <c r="O18" i="25" a="1"/>
  <c r="AX18" i="25" a="1"/>
  <c r="BX18" i="25" a="1"/>
  <c r="CG18" i="25" l="1"/>
  <c r="CD18" i="25"/>
  <c r="CE18" i="25"/>
  <c r="CC18" i="25"/>
  <c r="CF18" i="25"/>
  <c r="BZ18" i="25"/>
  <c r="CB18" i="25"/>
  <c r="BX18" i="25"/>
  <c r="BY18" i="25"/>
  <c r="CA18" i="25"/>
  <c r="BU18" i="25"/>
  <c r="BT18" i="25"/>
  <c r="BW18" i="25"/>
  <c r="BV18" i="25"/>
  <c r="BS18" i="25"/>
  <c r="BQ18" i="25"/>
  <c r="BN18" i="25"/>
  <c r="BP18" i="25"/>
  <c r="BR18" i="25"/>
  <c r="BO18" i="25"/>
  <c r="BI18" i="25"/>
  <c r="BL18" i="25"/>
  <c r="BJ18" i="25"/>
  <c r="BM18" i="25"/>
  <c r="BK18" i="25"/>
  <c r="BF18" i="25"/>
  <c r="BD18" i="25"/>
  <c r="BH18" i="25"/>
  <c r="BE18" i="25"/>
  <c r="BG18" i="25"/>
  <c r="BA18" i="25"/>
  <c r="AY18" i="25"/>
  <c r="AZ18" i="25"/>
  <c r="BB18" i="25"/>
  <c r="BC18" i="25"/>
  <c r="AW18" i="25"/>
  <c r="AU18" i="25"/>
  <c r="AX18" i="25"/>
  <c r="AT18" i="25"/>
  <c r="AV18" i="25"/>
  <c r="AR18" i="25"/>
  <c r="AQ18" i="25"/>
  <c r="AO18" i="25"/>
  <c r="AP18" i="25"/>
  <c r="AS18" i="25"/>
  <c r="AK18" i="25"/>
  <c r="AM18" i="25"/>
  <c r="AN18" i="25"/>
  <c r="AJ18" i="25"/>
  <c r="AL18" i="25"/>
  <c r="AF18" i="25"/>
  <c r="AH18" i="25"/>
  <c r="AI18" i="25"/>
  <c r="AG18" i="25"/>
  <c r="AE18" i="25"/>
  <c r="O18" i="25"/>
  <c r="N18" i="25"/>
  <c r="BB19" i="25" a="1"/>
  <c r="BD19" i="25" a="1"/>
  <c r="AW19" i="25" a="1"/>
  <c r="AQ19" i="25" a="1"/>
  <c r="N19" i="25" a="1"/>
  <c r="BL19" i="25" a="1"/>
  <c r="AR19" i="25" a="1"/>
  <c r="BR19" i="25" a="1"/>
  <c r="BI19" i="25" a="1"/>
  <c r="BH19" i="25" a="1"/>
  <c r="BU19" i="25" a="1"/>
  <c r="CD19" i="25" a="1"/>
  <c r="BP19" i="25" a="1"/>
  <c r="AE19" i="25" a="1"/>
  <c r="BQ19" i="25" a="1"/>
  <c r="BW19" i="25" a="1"/>
  <c r="AF19" i="25" a="1"/>
  <c r="BK19" i="25" a="1"/>
  <c r="CA19" i="25" a="1"/>
  <c r="BA19" i="25" a="1"/>
  <c r="AX19" i="25" a="1"/>
  <c r="AO19" i="25" a="1"/>
  <c r="CG19" i="25" a="1"/>
  <c r="AK19" i="25" a="1"/>
  <c r="AG19" i="25" a="1"/>
  <c r="BT19" i="25" a="1"/>
  <c r="AP19" i="25" a="1"/>
  <c r="AN19" i="25" a="1"/>
  <c r="CB19" i="25" a="1"/>
  <c r="BG19" i="25" a="1"/>
  <c r="BF19" i="25" a="1"/>
  <c r="BC19" i="25" a="1"/>
  <c r="BM19" i="25" a="1"/>
  <c r="BO19" i="25" a="1"/>
  <c r="CE19" i="25" a="1"/>
  <c r="CF19" i="25" a="1"/>
  <c r="BN19" i="25" a="1"/>
  <c r="BV19" i="25" a="1"/>
  <c r="AS19" i="25" a="1"/>
  <c r="AZ19" i="25" a="1"/>
  <c r="AV19" i="25" a="1"/>
  <c r="BX19" i="25" a="1"/>
  <c r="BJ19" i="25" a="1"/>
  <c r="AU19" i="25" a="1"/>
  <c r="BS19" i="25" a="1"/>
  <c r="AL19" i="25" a="1"/>
  <c r="AM19" i="25" a="1"/>
  <c r="AH19" i="25" a="1"/>
  <c r="BE19" i="25" a="1"/>
  <c r="O19" i="25" a="1"/>
  <c r="BY19" i="25" a="1"/>
  <c r="AJ19" i="25" a="1"/>
  <c r="AI19" i="25" a="1"/>
  <c r="AT19" i="25" a="1"/>
  <c r="CC19" i="25" a="1"/>
  <c r="BZ19" i="25" a="1"/>
  <c r="AY19" i="25" a="1"/>
  <c r="CG19" i="25" l="1"/>
  <c r="CD19" i="25"/>
  <c r="CF19" i="25"/>
  <c r="CC19" i="25"/>
  <c r="CE19" i="25"/>
  <c r="BX19" i="25"/>
  <c r="BY19" i="25"/>
  <c r="BZ19" i="25"/>
  <c r="CA19" i="25"/>
  <c r="CB19" i="25"/>
  <c r="BS19" i="25"/>
  <c r="BT19" i="25"/>
  <c r="BU19" i="25"/>
  <c r="BW19" i="25"/>
  <c r="BV19" i="25"/>
  <c r="BN19" i="25"/>
  <c r="BQ19" i="25"/>
  <c r="BP19" i="25"/>
  <c r="BO19" i="25"/>
  <c r="BR19" i="25"/>
  <c r="BL19" i="25"/>
  <c r="BJ19" i="25"/>
  <c r="BK19" i="25"/>
  <c r="BI19" i="25"/>
  <c r="BM19" i="25"/>
  <c r="BE19" i="25"/>
  <c r="BD19" i="25"/>
  <c r="BF19" i="25"/>
  <c r="BG19" i="25"/>
  <c r="BH19" i="25"/>
  <c r="AY19" i="25"/>
  <c r="BB19" i="25"/>
  <c r="BC19" i="25"/>
  <c r="BA19" i="25"/>
  <c r="AZ19" i="25"/>
  <c r="AX19" i="25"/>
  <c r="AT19" i="25"/>
  <c r="AV19" i="25"/>
  <c r="AW19" i="25"/>
  <c r="AU19" i="25"/>
  <c r="AO19" i="25"/>
  <c r="AQ19" i="25"/>
  <c r="AP19" i="25"/>
  <c r="AS19" i="25"/>
  <c r="AR19" i="25"/>
  <c r="AN19" i="25"/>
  <c r="AJ19" i="25"/>
  <c r="AM19" i="25"/>
  <c r="AK19" i="25"/>
  <c r="AL19" i="25"/>
  <c r="AG19" i="25"/>
  <c r="AI19" i="25"/>
  <c r="AH19" i="25"/>
  <c r="AF19" i="25"/>
  <c r="AE19" i="25"/>
  <c r="O19" i="25"/>
  <c r="N19" i="25"/>
  <c r="AQ20" i="25" a="1"/>
  <c r="AN20" i="25" a="1"/>
  <c r="AW20" i="25" a="1"/>
  <c r="BI20" i="25" a="1"/>
  <c r="AS20" i="25" a="1"/>
  <c r="AZ20" i="25" a="1"/>
  <c r="CG20" i="25" a="1"/>
  <c r="BR20" i="25" a="1"/>
  <c r="BC20" i="25" a="1"/>
  <c r="BQ20" i="25" a="1"/>
  <c r="BY20" i="25" a="1"/>
  <c r="AG20" i="25" a="1"/>
  <c r="BD20" i="25" a="1"/>
  <c r="CA20" i="25" a="1"/>
  <c r="BB20" i="25" a="1"/>
  <c r="BG20" i="25" a="1"/>
  <c r="BZ20" i="25" a="1"/>
  <c r="BL20" i="25" a="1"/>
  <c r="BH20" i="25" a="1"/>
  <c r="AH20" i="25" a="1"/>
  <c r="BK20" i="25" a="1"/>
  <c r="N20" i="25" a="1"/>
  <c r="BS20" i="25" a="1"/>
  <c r="BT20" i="25" a="1"/>
  <c r="AK20" i="25" a="1"/>
  <c r="BN20" i="25" a="1"/>
  <c r="BO20" i="25" a="1"/>
  <c r="AJ20" i="25" a="1"/>
  <c r="AY20" i="25" a="1"/>
  <c r="CB20" i="25" a="1"/>
  <c r="AP20" i="25" a="1"/>
  <c r="BM20" i="25" a="1"/>
  <c r="CD20" i="25" a="1"/>
  <c r="AF20" i="25" a="1"/>
  <c r="AM20" i="25" a="1"/>
  <c r="BE20" i="25" a="1"/>
  <c r="AR20" i="25" a="1"/>
  <c r="AU20" i="25" a="1"/>
  <c r="CC20" i="25" a="1"/>
  <c r="CF20" i="25" a="1"/>
  <c r="BU20" i="25" a="1"/>
  <c r="AO20" i="25" a="1"/>
  <c r="BW20" i="25" a="1"/>
  <c r="BP20" i="25" a="1"/>
  <c r="AX20" i="25" a="1"/>
  <c r="BJ20" i="25" a="1"/>
  <c r="CE20" i="25" a="1"/>
  <c r="AE20" i="25" a="1"/>
  <c r="AI20" i="25" a="1"/>
  <c r="AV20" i="25" a="1"/>
  <c r="BX20" i="25" a="1"/>
  <c r="AL20" i="25" a="1"/>
  <c r="BA20" i="25" a="1"/>
  <c r="BF20" i="25" a="1"/>
  <c r="AT20" i="25" a="1"/>
  <c r="BV20" i="25" a="1"/>
  <c r="CC20" i="25" l="1"/>
  <c r="CG20" i="25"/>
  <c r="CF20" i="25"/>
  <c r="CD20" i="25"/>
  <c r="CE20" i="25"/>
  <c r="CB20" i="25"/>
  <c r="BZ20" i="25"/>
  <c r="BY20" i="25"/>
  <c r="CA20" i="25"/>
  <c r="BX20" i="25"/>
  <c r="BV20" i="25"/>
  <c r="BU20" i="25"/>
  <c r="BT20" i="25"/>
  <c r="BS20" i="25"/>
  <c r="BW20" i="25"/>
  <c r="BQ20" i="25"/>
  <c r="BO20" i="25"/>
  <c r="BN20" i="25"/>
  <c r="BP20" i="25"/>
  <c r="BR20" i="25"/>
  <c r="BL20" i="25"/>
  <c r="BM20" i="25"/>
  <c r="BI20" i="25"/>
  <c r="BK20" i="25"/>
  <c r="BJ20" i="25"/>
  <c r="BH20" i="25"/>
  <c r="BG20" i="25"/>
  <c r="BF20" i="25"/>
  <c r="BE20" i="25"/>
  <c r="BD20" i="25"/>
  <c r="BC20" i="25"/>
  <c r="BB20" i="25"/>
  <c r="AZ20" i="25"/>
  <c r="BA20" i="25"/>
  <c r="AY20" i="25"/>
  <c r="AU20" i="25"/>
  <c r="AW20" i="25"/>
  <c r="AX20" i="25"/>
  <c r="AV20" i="25"/>
  <c r="AT20" i="25"/>
  <c r="AR20" i="25"/>
  <c r="AP20" i="25"/>
  <c r="AQ20" i="25"/>
  <c r="AO20" i="25"/>
  <c r="AS20" i="25"/>
  <c r="AK20" i="25"/>
  <c r="AN20" i="25"/>
  <c r="AM20" i="25"/>
  <c r="AJ20" i="25"/>
  <c r="AL20" i="25"/>
  <c r="AI20" i="25"/>
  <c r="AH20" i="25"/>
  <c r="AG20" i="25"/>
  <c r="AF20" i="25"/>
  <c r="AE20" i="25"/>
  <c r="N20" i="25"/>
  <c r="CE21" i="25" a="1"/>
  <c r="BW21" i="25" a="1"/>
  <c r="CB21" i="25" a="1"/>
  <c r="BA21" i="25" a="1"/>
  <c r="BF21" i="25" a="1"/>
  <c r="BL21" i="25" a="1"/>
  <c r="AH21" i="25" a="1"/>
  <c r="BP21" i="25" a="1"/>
  <c r="AJ21" i="25" a="1"/>
  <c r="BY21" i="25" a="1"/>
  <c r="AZ21" i="25" a="1"/>
  <c r="AQ21" i="25" a="1"/>
  <c r="AL21" i="25" a="1"/>
  <c r="AP21" i="25" a="1"/>
  <c r="AM21" i="25" a="1"/>
  <c r="BK21" i="25" a="1"/>
  <c r="AR21" i="25" a="1"/>
  <c r="BE21" i="25" a="1"/>
  <c r="BZ21" i="25" a="1"/>
  <c r="BR21" i="25" a="1"/>
  <c r="AF21" i="25" a="1"/>
  <c r="AT21" i="25" a="1"/>
  <c r="AU21" i="25" a="1"/>
  <c r="BG21" i="25" a="1"/>
  <c r="CD21" i="25" a="1"/>
  <c r="AN21" i="25" a="1"/>
  <c r="BD21" i="25" a="1"/>
  <c r="CF21" i="25" a="1"/>
  <c r="AI21" i="25" a="1"/>
  <c r="BC21" i="25" a="1"/>
  <c r="AE21" i="25" a="1"/>
  <c r="AV21" i="25" a="1"/>
  <c r="AO21" i="25" a="1"/>
  <c r="BN21" i="25" a="1"/>
  <c r="AW21" i="25" a="1"/>
  <c r="BO21" i="25" a="1"/>
  <c r="BQ21" i="25" a="1"/>
  <c r="CG21" i="25" a="1"/>
  <c r="AY21" i="25" a="1"/>
  <c r="BH21" i="25" a="1"/>
  <c r="BX21" i="25" a="1"/>
  <c r="O21" i="25" a="1"/>
  <c r="BU21" i="25" a="1"/>
  <c r="AS21" i="25" a="1"/>
  <c r="BV21" i="25" a="1"/>
  <c r="AX21" i="25" a="1"/>
  <c r="CC21" i="25" a="1"/>
  <c r="BJ21" i="25" a="1"/>
  <c r="AG21" i="25" a="1"/>
  <c r="CA21" i="25" a="1"/>
  <c r="AK21" i="25" a="1"/>
  <c r="BI21" i="25" a="1"/>
  <c r="BS21" i="25" a="1"/>
  <c r="BT21" i="25" a="1"/>
  <c r="BM21" i="25" a="1"/>
  <c r="BB21" i="25" a="1"/>
  <c r="CG21" i="25" l="1"/>
  <c r="CD21" i="25"/>
  <c r="CC21" i="25"/>
  <c r="CF21" i="25"/>
  <c r="CE21" i="25"/>
  <c r="CB21" i="25"/>
  <c r="BX21" i="25"/>
  <c r="BZ21" i="25"/>
  <c r="CA21" i="25"/>
  <c r="BY21" i="25"/>
  <c r="BV21" i="25"/>
  <c r="BT21" i="25"/>
  <c r="BS21" i="25"/>
  <c r="BU21" i="25"/>
  <c r="BW21" i="25"/>
  <c r="BR21" i="25"/>
  <c r="BP21" i="25"/>
  <c r="BO21" i="25"/>
  <c r="BN21" i="25"/>
  <c r="BQ21" i="25"/>
  <c r="BL21" i="25"/>
  <c r="BM21" i="25"/>
  <c r="BJ21" i="25"/>
  <c r="BK21" i="25"/>
  <c r="BI21" i="25"/>
  <c r="BF21" i="25"/>
  <c r="BD21" i="25"/>
  <c r="BG21" i="25"/>
  <c r="BE21" i="25"/>
  <c r="BH21" i="25"/>
  <c r="AY21" i="25"/>
  <c r="BB21" i="25"/>
  <c r="AZ21" i="25"/>
  <c r="BC21" i="25"/>
  <c r="BA21" i="25"/>
  <c r="AX21" i="25"/>
  <c r="AV21" i="25"/>
  <c r="AU21" i="25"/>
  <c r="AW21" i="25"/>
  <c r="AT21" i="25"/>
  <c r="AS21" i="25"/>
  <c r="AQ21" i="25"/>
  <c r="AP21" i="25"/>
  <c r="AO21" i="25"/>
  <c r="AR21" i="25"/>
  <c r="AL21" i="25"/>
  <c r="AN21" i="25"/>
  <c r="AM21" i="25"/>
  <c r="AK21" i="25"/>
  <c r="AJ21" i="25"/>
  <c r="AH21" i="25"/>
  <c r="AI21" i="25"/>
  <c r="AG21" i="25"/>
  <c r="AF21" i="25"/>
  <c r="AE21" i="25"/>
  <c r="O21" i="25"/>
  <c r="CF22" i="25" a="1"/>
  <c r="BM22" i="25" a="1"/>
  <c r="AF22" i="25" a="1"/>
  <c r="O22" i="25" a="1"/>
  <c r="BL22" i="25" a="1"/>
  <c r="BV22" i="25" a="1"/>
  <c r="BQ22" i="25" a="1"/>
  <c r="BB22" i="25" a="1"/>
  <c r="BT22" i="25" a="1"/>
  <c r="AS22" i="25" a="1"/>
  <c r="BJ22" i="25" a="1"/>
  <c r="BX22" i="25" a="1"/>
  <c r="AG22" i="25" a="1"/>
  <c r="BW22" i="25" a="1"/>
  <c r="AX22" i="25" a="1"/>
  <c r="BH22" i="25" a="1"/>
  <c r="AY22" i="25" a="1"/>
  <c r="BK22" i="25" a="1"/>
  <c r="AL22" i="25" a="1"/>
  <c r="CC22" i="25" a="1"/>
  <c r="AJ22" i="25" a="1"/>
  <c r="AU22" i="25" a="1"/>
  <c r="CD22" i="25" a="1"/>
  <c r="CE22" i="25" a="1"/>
  <c r="CA22" i="25" a="1"/>
  <c r="BD22" i="25" a="1"/>
  <c r="BG22" i="25" a="1"/>
  <c r="BS22" i="25" a="1"/>
  <c r="AW22" i="25" a="1"/>
  <c r="AM22" i="25" a="1"/>
  <c r="AH22" i="25" a="1"/>
  <c r="BP22" i="25" a="1"/>
  <c r="CB22" i="25" a="1"/>
  <c r="CG22" i="25" a="1"/>
  <c r="AE22" i="25" a="1"/>
  <c r="AP22" i="25" a="1"/>
  <c r="AR22" i="25" a="1"/>
  <c r="AK22" i="25" a="1"/>
  <c r="BO22" i="25" a="1"/>
  <c r="AI22" i="25" a="1"/>
  <c r="BY22" i="25" a="1"/>
  <c r="BI22" i="25" a="1"/>
  <c r="BZ22" i="25" a="1"/>
  <c r="BA22" i="25" a="1"/>
  <c r="BU22" i="25" a="1"/>
  <c r="BR22" i="25" a="1"/>
  <c r="BC22" i="25" a="1"/>
  <c r="BN22" i="25" a="1"/>
  <c r="AV22" i="25" a="1"/>
  <c r="AQ22" i="25" a="1"/>
  <c r="AO22" i="25" a="1"/>
  <c r="AT22" i="25" a="1"/>
  <c r="BF22" i="25" a="1"/>
  <c r="AN22" i="25" a="1"/>
  <c r="AZ22" i="25" a="1"/>
  <c r="BE22" i="25" a="1"/>
  <c r="CD22" i="25" l="1"/>
  <c r="CG22" i="25"/>
  <c r="CC22" i="25"/>
  <c r="CE22" i="25"/>
  <c r="CF22" i="25"/>
  <c r="CB22" i="25"/>
  <c r="BY22" i="25"/>
  <c r="BZ22" i="25"/>
  <c r="BX22" i="25"/>
  <c r="CA22" i="25"/>
  <c r="BU22" i="25"/>
  <c r="BV22" i="25"/>
  <c r="BS22" i="25"/>
  <c r="BT22" i="25"/>
  <c r="BW22" i="25"/>
  <c r="BO22" i="25"/>
  <c r="BN22" i="25"/>
  <c r="BQ22" i="25"/>
  <c r="BR22" i="25"/>
  <c r="BP22" i="25"/>
  <c r="BJ22" i="25"/>
  <c r="BM22" i="25"/>
  <c r="BL22" i="25"/>
  <c r="BK22" i="25"/>
  <c r="BI22" i="25"/>
  <c r="BF22" i="25"/>
  <c r="BE22" i="25"/>
  <c r="BH22" i="25"/>
  <c r="BG22" i="25"/>
  <c r="BD22" i="25"/>
  <c r="AY22" i="25"/>
  <c r="BC22" i="25"/>
  <c r="AZ22" i="25"/>
  <c r="BB22" i="25"/>
  <c r="BA22" i="25"/>
  <c r="AU22" i="25"/>
  <c r="AT22" i="25"/>
  <c r="AW22" i="25"/>
  <c r="AX22" i="25"/>
  <c r="AV22" i="25"/>
  <c r="AP22" i="25"/>
  <c r="AO22" i="25"/>
  <c r="AR22" i="25"/>
  <c r="AQ22" i="25"/>
  <c r="AS22" i="25"/>
  <c r="AK22" i="25"/>
  <c r="AL22" i="25"/>
  <c r="AM22" i="25"/>
  <c r="AJ22" i="25"/>
  <c r="AN22" i="25"/>
  <c r="AG22" i="25"/>
  <c r="AI22" i="25"/>
  <c r="AH22" i="25"/>
  <c r="AF22" i="25"/>
  <c r="AE22" i="25"/>
  <c r="O22" i="25"/>
  <c r="CG23" i="25" a="1"/>
  <c r="BQ23" i="25" a="1"/>
  <c r="AW23" i="25" a="1"/>
  <c r="AJ23" i="25" a="1"/>
  <c r="CE23" i="25" a="1"/>
  <c r="BA23" i="25" a="1"/>
  <c r="BR23" i="25" a="1"/>
  <c r="AL23" i="25" a="1"/>
  <c r="AZ23" i="25" a="1"/>
  <c r="AV23" i="25" a="1"/>
  <c r="AG23" i="25" a="1"/>
  <c r="BI23" i="25" a="1"/>
  <c r="CC23" i="25" a="1"/>
  <c r="BG23" i="25" a="1"/>
  <c r="BO23" i="25" a="1"/>
  <c r="AH23" i="25" a="1"/>
  <c r="BM23" i="25" a="1"/>
  <c r="BC23" i="25" a="1"/>
  <c r="BE23" i="25" a="1"/>
  <c r="BZ23" i="25" a="1"/>
  <c r="BU23" i="25" a="1"/>
  <c r="BY23" i="25" a="1"/>
  <c r="BV23" i="25" a="1"/>
  <c r="BS23" i="25" a="1"/>
  <c r="BD23" i="25" a="1"/>
  <c r="AQ23" i="25" a="1"/>
  <c r="AF23" i="25" a="1"/>
  <c r="AR23" i="25" a="1"/>
  <c r="AM23" i="25" a="1"/>
  <c r="CA23" i="25" a="1"/>
  <c r="CF23" i="25" a="1"/>
  <c r="AI23" i="25" a="1"/>
  <c r="BN23" i="25" a="1"/>
  <c r="AT23" i="25" a="1"/>
  <c r="AX23" i="25" a="1"/>
  <c r="AE23" i="25" a="1"/>
  <c r="BF23" i="25" a="1"/>
  <c r="AS23" i="25" a="1"/>
  <c r="BT23" i="25" a="1"/>
  <c r="CB23" i="25" a="1"/>
  <c r="AU23" i="25" a="1"/>
  <c r="AN23" i="25" a="1"/>
  <c r="AO23" i="25" a="1"/>
  <c r="BL23" i="25" a="1"/>
  <c r="BP23" i="25" a="1"/>
  <c r="AY23" i="25" a="1"/>
  <c r="AK23" i="25" a="1"/>
  <c r="BB23" i="25" a="1"/>
  <c r="CD23" i="25" a="1"/>
  <c r="BK23" i="25" a="1"/>
  <c r="BX23" i="25" a="1"/>
  <c r="O23" i="25" a="1"/>
  <c r="AP23" i="25" a="1"/>
  <c r="BH23" i="25" a="1"/>
  <c r="BJ23" i="25" a="1"/>
  <c r="BW23" i="25" a="1"/>
  <c r="CC23" i="25" l="1"/>
  <c r="CD23" i="25"/>
  <c r="CE23" i="25"/>
  <c r="CF23" i="25"/>
  <c r="CG23" i="25"/>
  <c r="BX23" i="25"/>
  <c r="BZ23" i="25"/>
  <c r="CA23" i="25"/>
  <c r="CB23" i="25"/>
  <c r="BY23" i="25"/>
  <c r="BW23" i="25"/>
  <c r="BU23" i="25"/>
  <c r="BV23" i="25"/>
  <c r="BS23" i="25"/>
  <c r="BT23" i="25"/>
  <c r="BR23" i="25"/>
  <c r="BP23" i="25"/>
  <c r="BQ23" i="25"/>
  <c r="BN23" i="25"/>
  <c r="BO23" i="25"/>
  <c r="BJ23" i="25"/>
  <c r="BM23" i="25"/>
  <c r="BK23" i="25"/>
  <c r="BL23" i="25"/>
  <c r="BI23" i="25"/>
  <c r="BF23" i="25"/>
  <c r="BD23" i="25"/>
  <c r="BG23" i="25"/>
  <c r="BH23" i="25"/>
  <c r="BE23" i="25"/>
  <c r="AZ23" i="25"/>
  <c r="AY23" i="25"/>
  <c r="BB23" i="25"/>
  <c r="BC23" i="25"/>
  <c r="BA23" i="25"/>
  <c r="AW23" i="25"/>
  <c r="AX23" i="25"/>
  <c r="AV23" i="25"/>
  <c r="AU23" i="25"/>
  <c r="AT23" i="25"/>
  <c r="AS23" i="25"/>
  <c r="AQ23" i="25"/>
  <c r="AR23" i="25"/>
  <c r="AP23" i="25"/>
  <c r="AO23" i="25"/>
  <c r="AM23" i="25"/>
  <c r="AN23" i="25"/>
  <c r="AK23" i="25"/>
  <c r="AL23" i="25"/>
  <c r="AJ23" i="25"/>
  <c r="AI23" i="25"/>
  <c r="AG23" i="25"/>
  <c r="AH23" i="25"/>
  <c r="AF23" i="25"/>
  <c r="AE23" i="25"/>
  <c r="O23" i="25"/>
  <c r="CF24" i="25" a="1"/>
  <c r="BA24" i="25" a="1"/>
  <c r="AV24" i="25" a="1"/>
  <c r="BC24" i="25" a="1"/>
  <c r="CA24" i="25" a="1"/>
  <c r="AF24" i="25" a="1"/>
  <c r="CC24" i="25" a="1"/>
  <c r="BQ24" i="25" a="1"/>
  <c r="BJ24" i="25" a="1"/>
  <c r="AT24" i="25" a="1"/>
  <c r="AM24" i="25" a="1"/>
  <c r="CD24" i="25" a="1"/>
  <c r="AY24" i="25" a="1"/>
  <c r="BI24" i="25" a="1"/>
  <c r="BW24" i="25" a="1"/>
  <c r="AN24" i="25" a="1"/>
  <c r="AZ24" i="25" a="1"/>
  <c r="BD24" i="25" a="1"/>
  <c r="BE24" i="25" a="1"/>
  <c r="CG24" i="25" a="1"/>
  <c r="AW24" i="25" a="1"/>
  <c r="AH24" i="25" a="1"/>
  <c r="BT24" i="25" a="1"/>
  <c r="CB24" i="25" a="1"/>
  <c r="BH24" i="25" a="1"/>
  <c r="BU24" i="25" a="1"/>
  <c r="BZ24" i="25" a="1"/>
  <c r="AP24" i="25" a="1"/>
  <c r="AJ24" i="25" a="1"/>
  <c r="AS24" i="25" a="1"/>
  <c r="AR24" i="25" a="1"/>
  <c r="AE24" i="25" a="1"/>
  <c r="BK24" i="25" a="1"/>
  <c r="AO24" i="25" a="1"/>
  <c r="BL24" i="25" a="1"/>
  <c r="BG24" i="25" a="1"/>
  <c r="BO24" i="25" a="1"/>
  <c r="AI24" i="25" a="1"/>
  <c r="AQ24" i="25" a="1"/>
  <c r="AK24" i="25" a="1"/>
  <c r="AU24" i="25" a="1"/>
  <c r="AG24" i="25" a="1"/>
  <c r="AX24" i="25" a="1"/>
  <c r="BX24" i="25" a="1"/>
  <c r="BB24" i="25" a="1"/>
  <c r="BN24" i="25" a="1"/>
  <c r="BS24" i="25" a="1"/>
  <c r="BP24" i="25" a="1"/>
  <c r="BF24" i="25" a="1"/>
  <c r="BR24" i="25" a="1"/>
  <c r="BY24" i="25" a="1"/>
  <c r="BV24" i="25" a="1"/>
  <c r="O24" i="25" a="1"/>
  <c r="AL24" i="25" a="1"/>
  <c r="CE24" i="25" a="1"/>
  <c r="BM24" i="25" a="1"/>
  <c r="CE24" i="25" l="1"/>
  <c r="CD24" i="25"/>
  <c r="CG24" i="25"/>
  <c r="CC24" i="25"/>
  <c r="CF24" i="25"/>
  <c r="BZ24" i="25"/>
  <c r="CA24" i="25"/>
  <c r="BX24" i="25"/>
  <c r="BY24" i="25"/>
  <c r="CB24" i="25"/>
  <c r="BS24" i="25"/>
  <c r="BW24" i="25"/>
  <c r="BU24" i="25"/>
  <c r="BV24" i="25"/>
  <c r="BT24" i="25"/>
  <c r="BO24" i="25"/>
  <c r="BR24" i="25"/>
  <c r="BQ24" i="25"/>
  <c r="BN24" i="25"/>
  <c r="BP24" i="25"/>
  <c r="BM24" i="25"/>
  <c r="BI24" i="25"/>
  <c r="BJ24" i="25"/>
  <c r="BK24" i="25"/>
  <c r="BL24" i="25"/>
  <c r="BD24" i="25"/>
  <c r="BH24" i="25"/>
  <c r="BG24" i="25"/>
  <c r="BE24" i="25"/>
  <c r="BF24" i="25"/>
  <c r="BA24" i="25"/>
  <c r="AZ24" i="25"/>
  <c r="BB24" i="25"/>
  <c r="AY24" i="25"/>
  <c r="BC24" i="25"/>
  <c r="AX24" i="25"/>
  <c r="AU24" i="25"/>
  <c r="AV24" i="25"/>
  <c r="AW24" i="25"/>
  <c r="AT24" i="25"/>
  <c r="AR24" i="25"/>
  <c r="AS24" i="25"/>
  <c r="AP24" i="25"/>
  <c r="AQ24" i="25"/>
  <c r="AO24" i="25"/>
  <c r="AL24" i="25"/>
  <c r="AJ24" i="25"/>
  <c r="AK24" i="25"/>
  <c r="AN24" i="25"/>
  <c r="AM24" i="25"/>
  <c r="AH24" i="25"/>
  <c r="AG24" i="25"/>
  <c r="AI24" i="25"/>
  <c r="AF24" i="25"/>
  <c r="AE24" i="25"/>
  <c r="O24" i="25"/>
  <c r="CG25" i="25" a="1"/>
  <c r="BQ25" i="25" a="1"/>
  <c r="AW25" i="25" a="1"/>
  <c r="BE25" i="25" a="1"/>
  <c r="BW25" i="25" a="1"/>
  <c r="AX25" i="25" a="1"/>
  <c r="BV25" i="25" a="1"/>
  <c r="AS25" i="25" a="1"/>
  <c r="CD25" i="25" a="1"/>
  <c r="AK25" i="25" a="1"/>
  <c r="AL25" i="25" a="1"/>
  <c r="BY25" i="25" a="1"/>
  <c r="BZ25" i="25" a="1"/>
  <c r="BG25" i="25" a="1"/>
  <c r="BX25" i="25" a="1"/>
  <c r="BS25" i="25" a="1"/>
  <c r="CB25" i="25" a="1"/>
  <c r="AT25" i="25" a="1"/>
  <c r="CA25" i="25" a="1"/>
  <c r="AF25" i="25" a="1"/>
  <c r="BU25" i="25" a="1"/>
  <c r="AG25" i="25" a="1"/>
  <c r="AZ25" i="25" a="1"/>
  <c r="AM25" i="25" a="1"/>
  <c r="BC25" i="25" a="1"/>
  <c r="BM25" i="25" a="1"/>
  <c r="AP25" i="25" a="1"/>
  <c r="BB25" i="25" a="1"/>
  <c r="AH25" i="25" a="1"/>
  <c r="BD25" i="25" a="1"/>
  <c r="CC25" i="25" a="1"/>
  <c r="BJ25" i="25" a="1"/>
  <c r="BN25" i="25" a="1"/>
  <c r="CE25" i="25" a="1"/>
  <c r="BO25" i="25" a="1"/>
  <c r="AU25" i="25" a="1"/>
  <c r="AO25" i="25" a="1"/>
  <c r="BK25" i="25" a="1"/>
  <c r="BT25" i="25" a="1"/>
  <c r="BI25" i="25" a="1"/>
  <c r="AR25" i="25" a="1"/>
  <c r="AQ25" i="25" a="1"/>
  <c r="BL25" i="25" a="1"/>
  <c r="AV25" i="25" a="1"/>
  <c r="BH25" i="25" a="1"/>
  <c r="O25" i="25" a="1"/>
  <c r="AI25" i="25" a="1"/>
  <c r="AJ25" i="25" a="1"/>
  <c r="BA25" i="25" a="1"/>
  <c r="AE25" i="25" a="1"/>
  <c r="BF25" i="25" a="1"/>
  <c r="BR25" i="25" a="1"/>
  <c r="BP25" i="25" a="1"/>
  <c r="CF25" i="25" a="1"/>
  <c r="AN25" i="25" a="1"/>
  <c r="AY25" i="25" a="1"/>
  <c r="CF25" i="25" l="1"/>
  <c r="CE25" i="25"/>
  <c r="CD25" i="25"/>
  <c r="CC25" i="25"/>
  <c r="CG25" i="25"/>
  <c r="BX25" i="25"/>
  <c r="CA25" i="25"/>
  <c r="BY25" i="25"/>
  <c r="CB25" i="25"/>
  <c r="BZ25" i="25"/>
  <c r="BV25" i="25"/>
  <c r="BU25" i="25"/>
  <c r="BW25" i="25"/>
  <c r="BT25" i="25"/>
  <c r="BS25" i="25"/>
  <c r="BP25" i="25"/>
  <c r="BN25" i="25"/>
  <c r="BO25" i="25"/>
  <c r="BR25" i="25"/>
  <c r="BQ25" i="25"/>
  <c r="BI25" i="25"/>
  <c r="BM25" i="25"/>
  <c r="BL25" i="25"/>
  <c r="BK25" i="25"/>
  <c r="BJ25" i="25"/>
  <c r="BG25" i="25"/>
  <c r="BF25" i="25"/>
  <c r="BD25" i="25"/>
  <c r="BE25" i="25"/>
  <c r="BH25" i="25"/>
  <c r="BA25" i="25"/>
  <c r="AZ25" i="25"/>
  <c r="BB25" i="25"/>
  <c r="AY25" i="25"/>
  <c r="BC25" i="25"/>
  <c r="AW25" i="25"/>
  <c r="AV25" i="25"/>
  <c r="AX25" i="25"/>
  <c r="AT25" i="25"/>
  <c r="AU25" i="25"/>
  <c r="AQ25" i="25"/>
  <c r="AO25" i="25"/>
  <c r="AP25" i="25"/>
  <c r="AR25" i="25"/>
  <c r="AS25" i="25"/>
  <c r="AK25" i="25"/>
  <c r="AL25" i="25"/>
  <c r="AJ25" i="25"/>
  <c r="AM25" i="25"/>
  <c r="AN25" i="25"/>
  <c r="AI25" i="25"/>
  <c r="AG25" i="25"/>
  <c r="AH25" i="25"/>
  <c r="AF25" i="25"/>
  <c r="AE25" i="25"/>
  <c r="O25" i="25"/>
  <c r="CC26" i="25" a="1"/>
  <c r="BE26" i="25" a="1"/>
  <c r="AG26" i="25" a="1"/>
  <c r="AK26" i="25" a="1"/>
  <c r="AM26" i="25" a="1"/>
  <c r="BP26" i="25" a="1"/>
  <c r="CF26" i="25" a="1"/>
  <c r="AX26" i="25" a="1"/>
  <c r="BL26" i="25" a="1"/>
  <c r="AF26" i="25" a="1"/>
  <c r="O26" i="25" a="1"/>
  <c r="BG26" i="25" a="1"/>
  <c r="BC26" i="25" a="1"/>
  <c r="CD26" i="25" a="1"/>
  <c r="AU26" i="25" a="1"/>
  <c r="BM26" i="25" a="1"/>
  <c r="BH26" i="25" a="1"/>
  <c r="AE26" i="25" a="1"/>
  <c r="AV26" i="25" a="1"/>
  <c r="BV26" i="25" a="1"/>
  <c r="BF26" i="25" a="1"/>
  <c r="AQ26" i="25" a="1"/>
  <c r="AW26" i="25" a="1"/>
  <c r="CA26" i="25" a="1"/>
  <c r="BU26" i="25" a="1"/>
  <c r="CG26" i="25" a="1"/>
  <c r="BR26" i="25" a="1"/>
  <c r="BO26" i="25" a="1"/>
  <c r="CB26" i="25" a="1"/>
  <c r="BX26" i="25" a="1"/>
  <c r="BK26" i="25" a="1"/>
  <c r="AY26" i="25" a="1"/>
  <c r="AP26" i="25" a="1"/>
  <c r="BN26" i="25" a="1"/>
  <c r="AI26" i="25" a="1"/>
  <c r="AS26" i="25" a="1"/>
  <c r="BY26" i="25" a="1"/>
  <c r="BI26" i="25" a="1"/>
  <c r="BJ26" i="25" a="1"/>
  <c r="BT26" i="25" a="1"/>
  <c r="BZ26" i="25" a="1"/>
  <c r="AH26" i="25" a="1"/>
  <c r="CE26" i="25" a="1"/>
  <c r="BQ26" i="25" a="1"/>
  <c r="BS26" i="25" a="1"/>
  <c r="AJ26" i="25" a="1"/>
  <c r="AR26" i="25" a="1"/>
  <c r="BA26" i="25" a="1"/>
  <c r="BB26" i="25" a="1"/>
  <c r="BW26" i="25" a="1"/>
  <c r="AN26" i="25" a="1"/>
  <c r="BD26" i="25" a="1"/>
  <c r="AO26" i="25" a="1"/>
  <c r="AL26" i="25" a="1"/>
  <c r="AT26" i="25" a="1"/>
  <c r="AZ26" i="25" a="1"/>
  <c r="CD26" i="25" l="1"/>
  <c r="CE26" i="25"/>
  <c r="CF26" i="25"/>
  <c r="CG26" i="25"/>
  <c r="CC26" i="25"/>
  <c r="BX26" i="25"/>
  <c r="CA26" i="25"/>
  <c r="BY26" i="25"/>
  <c r="CB26" i="25"/>
  <c r="BZ26" i="25"/>
  <c r="BT26" i="25"/>
  <c r="BW26" i="25"/>
  <c r="BV26" i="25"/>
  <c r="BU26" i="25"/>
  <c r="BS26" i="25"/>
  <c r="BQ26" i="25"/>
  <c r="BR26" i="25"/>
  <c r="BP26" i="25"/>
  <c r="BO26" i="25"/>
  <c r="BN26" i="25"/>
  <c r="BK26" i="25"/>
  <c r="BI26" i="25"/>
  <c r="BL26" i="25"/>
  <c r="BM26" i="25"/>
  <c r="BJ26" i="25"/>
  <c r="BD26" i="25"/>
  <c r="BH26" i="25"/>
  <c r="BE26" i="25"/>
  <c r="BF26" i="25"/>
  <c r="BG26" i="25"/>
  <c r="AY26" i="25"/>
  <c r="BB26" i="25"/>
  <c r="AZ26" i="25"/>
  <c r="BC26" i="25"/>
  <c r="BA26" i="25"/>
  <c r="AW26" i="25"/>
  <c r="AT26" i="25"/>
  <c r="AX26" i="25"/>
  <c r="AV26" i="25"/>
  <c r="AU26" i="25"/>
  <c r="AR26" i="25"/>
  <c r="AS26" i="25"/>
  <c r="AO26" i="25"/>
  <c r="AQ26" i="25"/>
  <c r="AP26" i="25"/>
  <c r="AN26" i="25"/>
  <c r="AK26" i="25"/>
  <c r="AL26" i="25"/>
  <c r="AM26" i="25"/>
  <c r="AJ26" i="25"/>
  <c r="AE26" i="25"/>
  <c r="AI26" i="25"/>
  <c r="AH26" i="25"/>
  <c r="AG26" i="25"/>
  <c r="AF26" i="25"/>
  <c r="O26" i="25"/>
  <c r="CD27" i="25" a="1"/>
  <c r="BM27" i="25" a="1"/>
  <c r="AL27" i="25" a="1"/>
  <c r="BI27" i="25" a="1"/>
  <c r="BL27" i="25" a="1"/>
  <c r="BX27" i="25" a="1"/>
  <c r="AQ27" i="25" a="1"/>
  <c r="AH27" i="25" a="1"/>
  <c r="BB27" i="25" a="1"/>
  <c r="AU27" i="25" a="1"/>
  <c r="BE27" i="25" a="1"/>
  <c r="BF27" i="25" a="1"/>
  <c r="BU27" i="25" a="1"/>
  <c r="BY27" i="25" a="1"/>
  <c r="CG27" i="25" a="1"/>
  <c r="AV27" i="25" a="1"/>
  <c r="BA27" i="25" a="1"/>
  <c r="AY27" i="25" a="1"/>
  <c r="AW27" i="25" a="1"/>
  <c r="AO27" i="25" a="1"/>
  <c r="CE27" i="25" a="1"/>
  <c r="AK27" i="25" a="1"/>
  <c r="AR27" i="25" a="1"/>
  <c r="BH27" i="25" a="1"/>
  <c r="O27" i="25" a="1"/>
  <c r="BR27" i="25" a="1"/>
  <c r="BP27" i="25" a="1"/>
  <c r="BJ27" i="25" a="1"/>
  <c r="AI27" i="25" a="1"/>
  <c r="BT27" i="25" a="1"/>
  <c r="BV27" i="25" a="1"/>
  <c r="AM27" i="25" a="1"/>
  <c r="AT27" i="25" a="1"/>
  <c r="AE27" i="25" a="1"/>
  <c r="BS27" i="25" a="1"/>
  <c r="BC27" i="25" a="1"/>
  <c r="CF27" i="25" a="1"/>
  <c r="CB27" i="25" a="1"/>
  <c r="BG27" i="25" a="1"/>
  <c r="CA27" i="25" a="1"/>
  <c r="BW27" i="25" a="1"/>
  <c r="AG27" i="25" a="1"/>
  <c r="AF27" i="25" a="1"/>
  <c r="BK27" i="25" a="1"/>
  <c r="CC27" i="25" a="1"/>
  <c r="AS27" i="25" a="1"/>
  <c r="BN27" i="25" a="1"/>
  <c r="BZ27" i="25" a="1"/>
  <c r="BQ27" i="25" a="1"/>
  <c r="AJ27" i="25" a="1"/>
  <c r="BO27" i="25" a="1"/>
  <c r="AP27" i="25" a="1"/>
  <c r="AN27" i="25" a="1"/>
  <c r="BD27" i="25" a="1"/>
  <c r="AX27" i="25" a="1"/>
  <c r="AZ27" i="25" a="1"/>
  <c r="CF27" i="25" l="1"/>
  <c r="CG27" i="25"/>
  <c r="CE27" i="25"/>
  <c r="CC27" i="25"/>
  <c r="CD27" i="25"/>
  <c r="CA27" i="25"/>
  <c r="BY27" i="25"/>
  <c r="CB27" i="25"/>
  <c r="BZ27" i="25"/>
  <c r="BX27" i="25"/>
  <c r="BT27" i="25"/>
  <c r="BS27" i="25"/>
  <c r="BV27" i="25"/>
  <c r="BW27" i="25"/>
  <c r="BU27" i="25"/>
  <c r="BN27" i="25"/>
  <c r="BR27" i="25"/>
  <c r="BO27" i="25"/>
  <c r="BP27" i="25"/>
  <c r="BQ27" i="25"/>
  <c r="BI27" i="25"/>
  <c r="BJ27" i="25"/>
  <c r="BL27" i="25"/>
  <c r="BM27" i="25"/>
  <c r="BK27" i="25"/>
  <c r="BE27" i="25"/>
  <c r="BH27" i="25"/>
  <c r="BF27" i="25"/>
  <c r="BD27" i="25"/>
  <c r="BG27" i="25"/>
  <c r="BB27" i="25"/>
  <c r="BA27" i="25"/>
  <c r="AY27" i="25"/>
  <c r="AZ27" i="25"/>
  <c r="BC27" i="25"/>
  <c r="AU27" i="25"/>
  <c r="AT27" i="25"/>
  <c r="AW27" i="25"/>
  <c r="AX27" i="25"/>
  <c r="AV27" i="25"/>
  <c r="AO27" i="25"/>
  <c r="AS27" i="25"/>
  <c r="AR27" i="25"/>
  <c r="AP27" i="25"/>
  <c r="AQ27" i="25"/>
  <c r="AJ27" i="25"/>
  <c r="AM27" i="25"/>
  <c r="AK27" i="25"/>
  <c r="AL27" i="25"/>
  <c r="AN27" i="25"/>
  <c r="AH27" i="25"/>
  <c r="AG27" i="25"/>
  <c r="AI27" i="25"/>
  <c r="AF27" i="25"/>
  <c r="AE27" i="25"/>
  <c r="O27" i="25"/>
  <c r="CE28" i="25" a="1"/>
  <c r="AW28" i="25" a="1"/>
  <c r="BP28" i="25" a="1"/>
  <c r="AK28" i="25" a="1"/>
  <c r="AM28" i="25" a="1"/>
  <c r="AJ28" i="25" a="1"/>
  <c r="BF28" i="25" a="1"/>
  <c r="AQ28" i="25" a="1"/>
  <c r="BX28" i="25" a="1"/>
  <c r="AG28" i="25" a="1"/>
  <c r="BM28" i="25" a="1"/>
  <c r="BG28" i="25" a="1"/>
  <c r="BJ28" i="25" a="1"/>
  <c r="O28" i="25" a="1"/>
  <c r="BZ28" i="25" a="1"/>
  <c r="AI28" i="25" a="1"/>
  <c r="BH28" i="25" a="1"/>
  <c r="AF28" i="25" a="1"/>
  <c r="AP28" i="25" a="1"/>
  <c r="BV28" i="25" a="1"/>
  <c r="CC28" i="25" a="1"/>
  <c r="AZ28" i="25" a="1"/>
  <c r="AO28" i="25" a="1"/>
  <c r="CA28" i="25" a="1"/>
  <c r="BL28" i="25" a="1"/>
  <c r="AT28" i="25" a="1"/>
  <c r="AR28" i="25" a="1"/>
  <c r="CB28" i="25" a="1"/>
  <c r="BR28" i="25" a="1"/>
  <c r="CG28" i="25" a="1"/>
  <c r="BN28" i="25" a="1"/>
  <c r="AX28" i="25" a="1"/>
  <c r="BI28" i="25" a="1"/>
  <c r="AL28" i="25" a="1"/>
  <c r="CF28" i="25" a="1"/>
  <c r="AE28" i="25" a="1"/>
  <c r="BD28" i="25" a="1"/>
  <c r="AH28" i="25" a="1"/>
  <c r="BO28" i="25" a="1"/>
  <c r="BW28" i="25" a="1"/>
  <c r="AN28" i="25" a="1"/>
  <c r="CD28" i="25" a="1"/>
  <c r="AS28" i="25" a="1"/>
  <c r="AY28" i="25" a="1"/>
  <c r="BQ28" i="25" a="1"/>
  <c r="BK28" i="25" a="1"/>
  <c r="AU28" i="25" a="1"/>
  <c r="BY28" i="25" a="1"/>
  <c r="BE28" i="25" a="1"/>
  <c r="BU28" i="25" a="1"/>
  <c r="BS28" i="25" a="1"/>
  <c r="BB28" i="25" a="1"/>
  <c r="BA28" i="25" a="1"/>
  <c r="AV28" i="25" a="1"/>
  <c r="BC28" i="25" a="1"/>
  <c r="BT28" i="25" a="1"/>
  <c r="CF28" i="25" l="1"/>
  <c r="CD28" i="25"/>
  <c r="CC28" i="25"/>
  <c r="CG28" i="25"/>
  <c r="CE28" i="25"/>
  <c r="BY28" i="25"/>
  <c r="CB28" i="25"/>
  <c r="CA28" i="25"/>
  <c r="BZ28" i="25"/>
  <c r="BX28" i="25"/>
  <c r="BW28" i="25"/>
  <c r="BV28" i="25"/>
  <c r="BS28" i="25"/>
  <c r="BU28" i="25"/>
  <c r="BT28" i="25"/>
  <c r="BQ28" i="25"/>
  <c r="BO28" i="25"/>
  <c r="BP28" i="25"/>
  <c r="BN28" i="25"/>
  <c r="BR28" i="25"/>
  <c r="BI28" i="25"/>
  <c r="BJ28" i="25"/>
  <c r="BL28" i="25"/>
  <c r="BK28" i="25"/>
  <c r="BM28" i="25"/>
  <c r="BH28" i="25"/>
  <c r="BD28" i="25"/>
  <c r="BF28" i="25"/>
  <c r="BE28" i="25"/>
  <c r="BG28" i="25"/>
  <c r="BB28" i="25"/>
  <c r="BA28" i="25"/>
  <c r="AY28" i="25"/>
  <c r="BC28" i="25"/>
  <c r="AZ28" i="25"/>
  <c r="AX28" i="25"/>
  <c r="AW28" i="25"/>
  <c r="AV28" i="25"/>
  <c r="AU28" i="25"/>
  <c r="AT28" i="25"/>
  <c r="AR28" i="25"/>
  <c r="AP28" i="25"/>
  <c r="AQ28" i="25"/>
  <c r="AS28" i="25"/>
  <c r="AO28" i="25"/>
  <c r="AL28" i="25"/>
  <c r="AM28" i="25"/>
  <c r="AJ28" i="25"/>
  <c r="AK28" i="25"/>
  <c r="AN28" i="25"/>
  <c r="AG28" i="25"/>
  <c r="AI28" i="25"/>
  <c r="AH28" i="25"/>
  <c r="AF28" i="25"/>
  <c r="AE28" i="25"/>
  <c r="O28" i="25"/>
  <c r="AY29" i="25" a="1"/>
  <c r="BR29" i="25" a="1"/>
  <c r="BK29" i="25" a="1"/>
  <c r="AK29" i="25" a="1"/>
  <c r="BF29" i="25" a="1"/>
  <c r="AZ29" i="25" a="1"/>
  <c r="BJ29" i="25" a="1"/>
  <c r="AL29" i="25" a="1"/>
  <c r="AT29" i="25" a="1"/>
  <c r="AU29" i="25" a="1"/>
  <c r="AO29" i="25" a="1"/>
  <c r="BC29" i="25" a="1"/>
  <c r="CD29" i="25" a="1"/>
  <c r="BQ29" i="25" a="1"/>
  <c r="BT29" i="25" a="1"/>
  <c r="CG29" i="25" a="1"/>
  <c r="AH29" i="25" a="1"/>
  <c r="CC29" i="25" a="1"/>
  <c r="BS29" i="25" a="1"/>
  <c r="AQ29" i="25" a="1"/>
  <c r="BP29" i="25" a="1"/>
  <c r="BA29" i="25" a="1"/>
  <c r="AM29" i="25" a="1"/>
  <c r="O29" i="25" a="1"/>
  <c r="BO29" i="25" a="1"/>
  <c r="AG29" i="25" a="1"/>
  <c r="BG29" i="25" a="1"/>
  <c r="AV29" i="25" a="1"/>
  <c r="BY29" i="25" a="1"/>
  <c r="BI29" i="25" a="1"/>
  <c r="BB29" i="25" a="1"/>
  <c r="BL29" i="25" a="1"/>
  <c r="AW29" i="25" a="1"/>
  <c r="AP29" i="25" a="1"/>
  <c r="BE29" i="25" a="1"/>
  <c r="CA29" i="25" a="1"/>
  <c r="AR29" i="25" a="1"/>
  <c r="AN29" i="25" a="1"/>
  <c r="CB29" i="25" a="1"/>
  <c r="BN29" i="25" a="1"/>
  <c r="BX29" i="25" a="1"/>
  <c r="BH29" i="25" a="1"/>
  <c r="AE29" i="25" a="1"/>
  <c r="BV29" i="25" a="1"/>
  <c r="BM29" i="25" a="1"/>
  <c r="BD29" i="25" a="1"/>
  <c r="BW29" i="25" a="1"/>
  <c r="AI29" i="25" a="1"/>
  <c r="AS29" i="25" a="1"/>
  <c r="AF29" i="25" a="1"/>
  <c r="CF29" i="25" a="1"/>
  <c r="AX29" i="25" a="1"/>
  <c r="BU29" i="25" a="1"/>
  <c r="BZ29" i="25" a="1"/>
  <c r="CE29" i="25" a="1"/>
  <c r="AJ29" i="25" a="1"/>
  <c r="CG29" i="25" l="1"/>
  <c r="CE29" i="25"/>
  <c r="CF29" i="25"/>
  <c r="CD29" i="25"/>
  <c r="CC29" i="25"/>
  <c r="BY29" i="25"/>
  <c r="CB29" i="25"/>
  <c r="BZ29" i="25"/>
  <c r="BX29" i="25"/>
  <c r="CA29" i="25"/>
  <c r="BU29" i="25"/>
  <c r="BS29" i="25"/>
  <c r="BW29" i="25"/>
  <c r="BV29" i="25"/>
  <c r="BT29" i="25"/>
  <c r="BR29" i="25"/>
  <c r="BN29" i="25"/>
  <c r="BQ29" i="25"/>
  <c r="BP29" i="25"/>
  <c r="BO29" i="25"/>
  <c r="BM29" i="25"/>
  <c r="BL29" i="25"/>
  <c r="BJ29" i="25"/>
  <c r="BI29" i="25"/>
  <c r="BK29" i="25"/>
  <c r="BH29" i="25"/>
  <c r="BE29" i="25"/>
  <c r="BG29" i="25"/>
  <c r="BF29" i="25"/>
  <c r="BD29" i="25"/>
  <c r="AZ29" i="25"/>
  <c r="AY29" i="25"/>
  <c r="BC29" i="25"/>
  <c r="BA29" i="25"/>
  <c r="BB29" i="25"/>
  <c r="AX29" i="25"/>
  <c r="AU29" i="25"/>
  <c r="AT29" i="25"/>
  <c r="AW29" i="25"/>
  <c r="AV29" i="25"/>
  <c r="AS29" i="25"/>
  <c r="AO29" i="25"/>
  <c r="AR29" i="25"/>
  <c r="AQ29" i="25"/>
  <c r="AP29" i="25"/>
  <c r="AL29" i="25"/>
  <c r="AM29" i="25"/>
  <c r="AN29" i="25"/>
  <c r="AK29" i="25"/>
  <c r="AJ29" i="25"/>
  <c r="AG29" i="25"/>
  <c r="AH29" i="25"/>
  <c r="AI29" i="25"/>
  <c r="AF29" i="25"/>
  <c r="AE29" i="25"/>
  <c r="O29" i="25"/>
  <c r="CE30" i="25" a="1"/>
  <c r="BF30" i="25" a="1"/>
  <c r="CA30" i="25" a="1"/>
  <c r="BQ30" i="25" a="1"/>
  <c r="BN30" i="25" a="1"/>
  <c r="BM30" i="25" a="1"/>
  <c r="AP30" i="25" a="1"/>
  <c r="BX30" i="25" a="1"/>
  <c r="AL30" i="25" a="1"/>
  <c r="BW30" i="25" a="1"/>
  <c r="AR30" i="25" a="1"/>
  <c r="AG30" i="25" a="1"/>
  <c r="AZ30" i="25" a="1"/>
  <c r="BZ30" i="25" a="1"/>
  <c r="BO30" i="25" a="1"/>
  <c r="BU30" i="25" a="1"/>
  <c r="AM30" i="25" a="1"/>
  <c r="BC30" i="25" a="1"/>
  <c r="AN30" i="25" a="1"/>
  <c r="AV30" i="25" a="1"/>
  <c r="CC30" i="25" a="1"/>
  <c r="AE30" i="25" a="1"/>
  <c r="AU30" i="25" a="1"/>
  <c r="CF30" i="25" a="1"/>
  <c r="AY30" i="25" a="1"/>
  <c r="BD30" i="25" a="1"/>
  <c r="AF30" i="25" a="1"/>
  <c r="BR30" i="25" a="1"/>
  <c r="CG30" i="25" a="1"/>
  <c r="BY30" i="25" a="1"/>
  <c r="BE30" i="25" a="1"/>
  <c r="CB30" i="25" a="1"/>
  <c r="AQ30" i="25" a="1"/>
  <c r="AT30" i="25" a="1"/>
  <c r="AI30" i="25" a="1"/>
  <c r="AH30" i="25" a="1"/>
  <c r="BJ30" i="25" a="1"/>
  <c r="O30" i="25" a="1"/>
  <c r="BH30" i="25" a="1"/>
  <c r="BG30" i="25" a="1"/>
  <c r="BL30" i="25" a="1"/>
  <c r="BA30" i="25" a="1"/>
  <c r="AW30" i="25" a="1"/>
  <c r="BT30" i="25" a="1"/>
  <c r="AO30" i="25" a="1"/>
  <c r="BK30" i="25" a="1"/>
  <c r="AX30" i="25" a="1"/>
  <c r="AK30" i="25" a="1"/>
  <c r="BI30" i="25" a="1"/>
  <c r="BS30" i="25" a="1"/>
  <c r="BP30" i="25" a="1"/>
  <c r="AS30" i="25" a="1"/>
  <c r="AJ30" i="25" a="1"/>
  <c r="BV30" i="25" a="1"/>
  <c r="BB30" i="25" a="1"/>
  <c r="CD30" i="25" a="1"/>
  <c r="CC30" i="25" l="1"/>
  <c r="CD30" i="25"/>
  <c r="CG30" i="25"/>
  <c r="CF30" i="25"/>
  <c r="CE30" i="25"/>
  <c r="CB30" i="25"/>
  <c r="BY30" i="25"/>
  <c r="BZ30" i="25"/>
  <c r="BX30" i="25"/>
  <c r="CA30" i="25"/>
  <c r="BU30" i="25"/>
  <c r="BT30" i="25"/>
  <c r="BW30" i="25"/>
  <c r="BS30" i="25"/>
  <c r="BV30" i="25"/>
  <c r="BO30" i="25"/>
  <c r="BN30" i="25"/>
  <c r="BQ30" i="25"/>
  <c r="BP30" i="25"/>
  <c r="BR30" i="25"/>
  <c r="BK30" i="25"/>
  <c r="BJ30" i="25"/>
  <c r="BM30" i="25"/>
  <c r="BL30" i="25"/>
  <c r="BI30" i="25"/>
  <c r="BF30" i="25"/>
  <c r="BD30" i="25"/>
  <c r="BE30" i="25"/>
  <c r="BG30" i="25"/>
  <c r="BH30" i="25"/>
  <c r="BC30" i="25"/>
  <c r="AZ30" i="25"/>
  <c r="BA30" i="25"/>
  <c r="AY30" i="25"/>
  <c r="BB30" i="25"/>
  <c r="AV30" i="25"/>
  <c r="AU30" i="25"/>
  <c r="AT30" i="25"/>
  <c r="AX30" i="25"/>
  <c r="AW30" i="25"/>
  <c r="AP30" i="25"/>
  <c r="AO30" i="25"/>
  <c r="AR30" i="25"/>
  <c r="AS30" i="25"/>
  <c r="AQ30" i="25"/>
  <c r="AJ30" i="25"/>
  <c r="AK30" i="25"/>
  <c r="AN30" i="25"/>
  <c r="AL30" i="25"/>
  <c r="AM30" i="25"/>
  <c r="AG30" i="25"/>
  <c r="AH30" i="25"/>
  <c r="AI30" i="25"/>
  <c r="AF30" i="25"/>
  <c r="AE30" i="25"/>
  <c r="O30" i="25"/>
  <c r="BK31" i="25" a="1"/>
  <c r="BC31" i="25" a="1"/>
  <c r="BS31" i="25" a="1"/>
  <c r="AX31" i="25" a="1"/>
  <c r="BD31" i="25" a="1"/>
  <c r="BL31" i="25" a="1"/>
  <c r="AP31" i="25" a="1"/>
  <c r="CG31" i="25" a="1"/>
  <c r="BA31" i="25" a="1"/>
  <c r="BM31" i="25" a="1"/>
  <c r="AW31" i="25" a="1"/>
  <c r="BJ31" i="25" a="1"/>
  <c r="AY31" i="25" a="1"/>
  <c r="BI31" i="25" a="1"/>
  <c r="BU31" i="25" a="1"/>
  <c r="BE31" i="25" a="1"/>
  <c r="AR31" i="25" a="1"/>
  <c r="AO31" i="25" a="1"/>
  <c r="BV31" i="25" a="1"/>
  <c r="BX31" i="25" a="1"/>
  <c r="AH31" i="25" a="1"/>
  <c r="CF31" i="25" a="1"/>
  <c r="AN31" i="25" a="1"/>
  <c r="BB31" i="25" a="1"/>
  <c r="BQ31" i="25" a="1"/>
  <c r="AM31" i="25" a="1"/>
  <c r="AE31" i="25" a="1"/>
  <c r="AL31" i="25" a="1"/>
  <c r="AT31" i="25" a="1"/>
  <c r="AS31" i="25" a="1"/>
  <c r="BP31" i="25" a="1"/>
  <c r="AJ31" i="25" a="1"/>
  <c r="AI31" i="25" a="1"/>
  <c r="AK31" i="25" a="1"/>
  <c r="BF31" i="25" a="1"/>
  <c r="BN31" i="25" a="1"/>
  <c r="AU31" i="25" a="1"/>
  <c r="AG31" i="25" a="1"/>
  <c r="AZ31" i="25" a="1"/>
  <c r="BR31" i="25" a="1"/>
  <c r="CD31" i="25" a="1"/>
  <c r="BT31" i="25" a="1"/>
  <c r="BG31" i="25" a="1"/>
  <c r="O31" i="25" a="1"/>
  <c r="BY31" i="25" a="1"/>
  <c r="BH31" i="25" a="1"/>
  <c r="CC31" i="25" a="1"/>
  <c r="CB31" i="25" a="1"/>
  <c r="BO31" i="25" a="1"/>
  <c r="AV31" i="25" a="1"/>
  <c r="BZ31" i="25" a="1"/>
  <c r="BW31" i="25" a="1"/>
  <c r="AQ31" i="25" a="1"/>
  <c r="CE31" i="25" a="1"/>
  <c r="CA31" i="25" a="1"/>
  <c r="AF31" i="25" a="1"/>
  <c r="CC31" i="25" l="1"/>
  <c r="CG31" i="25"/>
  <c r="CF31" i="25"/>
  <c r="CE31" i="25"/>
  <c r="CD31" i="25"/>
  <c r="BZ31" i="25"/>
  <c r="BX31" i="25"/>
  <c r="CA31" i="25"/>
  <c r="BY31" i="25"/>
  <c r="CB31" i="25"/>
  <c r="BW31" i="25"/>
  <c r="BV31" i="25"/>
  <c r="BU31" i="25"/>
  <c r="BT31" i="25"/>
  <c r="BS31" i="25"/>
  <c r="BR31" i="25"/>
  <c r="BP31" i="25"/>
  <c r="BQ31" i="25"/>
  <c r="BO31" i="25"/>
  <c r="BN31" i="25"/>
  <c r="BK31" i="25"/>
  <c r="BJ31" i="25"/>
  <c r="BM31" i="25"/>
  <c r="BI31" i="25"/>
  <c r="BL31" i="25"/>
  <c r="BH31" i="25"/>
  <c r="BG31" i="25"/>
  <c r="BE31" i="25"/>
  <c r="BD31" i="25"/>
  <c r="BF31" i="25"/>
  <c r="BC31" i="25"/>
  <c r="BB31" i="25"/>
  <c r="AZ31" i="25"/>
  <c r="BA31" i="25"/>
  <c r="AY31" i="25"/>
  <c r="AX31" i="25"/>
  <c r="AW31" i="25"/>
  <c r="AV31" i="25"/>
  <c r="AU31" i="25"/>
  <c r="AT31" i="25"/>
  <c r="AS31" i="25"/>
  <c r="AQ31" i="25"/>
  <c r="AR31" i="25"/>
  <c r="AP31" i="25"/>
  <c r="AO31" i="25"/>
  <c r="AM31" i="25"/>
  <c r="AN31" i="25"/>
  <c r="AK31" i="25"/>
  <c r="AL31" i="25"/>
  <c r="AJ31" i="25"/>
  <c r="AG31" i="25"/>
  <c r="AI31" i="25"/>
  <c r="AH31" i="25"/>
  <c r="AF31" i="25"/>
  <c r="AE31" i="25"/>
  <c r="O31" i="25"/>
  <c r="CG32" i="25" a="1"/>
  <c r="AK32" i="25" a="1"/>
  <c r="BZ32" i="25" a="1"/>
  <c r="AT32" i="25" a="1"/>
  <c r="AE32" i="25" a="1"/>
  <c r="AH32" i="25" a="1"/>
  <c r="BC32" i="25" a="1"/>
  <c r="CA32" i="25" a="1"/>
  <c r="AZ32" i="25" a="1"/>
  <c r="AY32" i="25" a="1"/>
  <c r="AG32" i="25" a="1"/>
  <c r="AU32" i="25" a="1"/>
  <c r="AJ32" i="25" a="1"/>
  <c r="AF32" i="25" a="1"/>
  <c r="BH32" i="25" a="1"/>
  <c r="BB32" i="25" a="1"/>
  <c r="AW32" i="25" a="1"/>
  <c r="BY32" i="25" a="1"/>
  <c r="CE32" i="25" a="1"/>
  <c r="BT32" i="25" a="1"/>
  <c r="BD32" i="25" a="1"/>
  <c r="BV32" i="25" a="1"/>
  <c r="O32" i="25" a="1"/>
  <c r="AR32" i="25" a="1"/>
  <c r="AP32" i="25" a="1"/>
  <c r="BW32" i="25" a="1"/>
  <c r="BA32" i="25" a="1"/>
  <c r="AS32" i="25" a="1"/>
  <c r="BL32" i="25" a="1"/>
  <c r="BO32" i="25" a="1"/>
  <c r="BI32" i="25" a="1"/>
  <c r="CC32" i="25" a="1"/>
  <c r="AO32" i="25" a="1"/>
  <c r="BP32" i="25" a="1"/>
  <c r="AN32" i="25" a="1"/>
  <c r="BS32" i="25" a="1"/>
  <c r="AL32" i="25" a="1"/>
  <c r="BF32" i="25" a="1"/>
  <c r="BE32" i="25" a="1"/>
  <c r="CF32" i="25" a="1"/>
  <c r="AQ32" i="25" a="1"/>
  <c r="BK32" i="25" a="1"/>
  <c r="BG32" i="25" a="1"/>
  <c r="AM32" i="25" a="1"/>
  <c r="AI32" i="25" a="1"/>
  <c r="BX32" i="25" a="1"/>
  <c r="BM32" i="25" a="1"/>
  <c r="CB32" i="25" a="1"/>
  <c r="CD32" i="25" a="1"/>
  <c r="AX32" i="25" a="1"/>
  <c r="AV32" i="25" a="1"/>
  <c r="BU32" i="25" a="1"/>
  <c r="BJ32" i="25" a="1"/>
  <c r="BR32" i="25" a="1"/>
  <c r="BQ32" i="25" a="1"/>
  <c r="BN32" i="25" a="1"/>
  <c r="CF32" i="25" l="1"/>
  <c r="CE32" i="25"/>
  <c r="CC32" i="25"/>
  <c r="CD32" i="25"/>
  <c r="CG32" i="25"/>
  <c r="BZ32" i="25"/>
  <c r="BX32" i="25"/>
  <c r="CA32" i="25"/>
  <c r="BY32" i="25"/>
  <c r="CB32" i="25"/>
  <c r="BS32" i="25"/>
  <c r="BW32" i="25"/>
  <c r="BV32" i="25"/>
  <c r="BU32" i="25"/>
  <c r="BT32" i="25"/>
  <c r="BQ32" i="25"/>
  <c r="BR32" i="25"/>
  <c r="BO32" i="25"/>
  <c r="BP32" i="25"/>
  <c r="BN32" i="25"/>
  <c r="BM32" i="25"/>
  <c r="BL32" i="25"/>
  <c r="BK32" i="25"/>
  <c r="BI32" i="25"/>
  <c r="BJ32" i="25"/>
  <c r="BD32" i="25"/>
  <c r="BH32" i="25"/>
  <c r="BG32" i="25"/>
  <c r="BE32" i="25"/>
  <c r="BF32" i="25"/>
  <c r="BA32" i="25"/>
  <c r="AZ32" i="25"/>
  <c r="BB32" i="25"/>
  <c r="AY32" i="25"/>
  <c r="BC32" i="25"/>
  <c r="AT32" i="25"/>
  <c r="AV32" i="25"/>
  <c r="AU32" i="25"/>
  <c r="AX32" i="25"/>
  <c r="AW32" i="25"/>
  <c r="AO32" i="25"/>
  <c r="AS32" i="25"/>
  <c r="AQ32" i="25"/>
  <c r="AP32" i="25"/>
  <c r="AR32" i="25"/>
  <c r="AM32" i="25"/>
  <c r="AK32" i="25"/>
  <c r="AN32" i="25"/>
  <c r="AL32" i="25"/>
  <c r="AJ32" i="25"/>
  <c r="AG32" i="25"/>
  <c r="AI32" i="25"/>
  <c r="AH32" i="25"/>
  <c r="AF32" i="25"/>
  <c r="AE32" i="25"/>
  <c r="O32"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<sst xmlns="http://schemas.openxmlformats.org/spreadsheetml/2006/main" count="1440" uniqueCount="156">
  <si>
    <t>修正対応</t>
    <rPh sb="0" eb="2">
      <t>シュウセイ</t>
    </rPh>
    <rPh sb="2" eb="4">
      <t>タイオウ</t>
    </rPh>
    <phoneticPr fontId="1"/>
  </si>
  <si>
    <t>---</t>
  </si>
  <si>
    <t>確認項目</t>
    <rPh sb="0" eb="2">
      <t>カクニン</t>
    </rPh>
    <rPh sb="2" eb="4">
      <t>コウモク</t>
    </rPh>
    <phoneticPr fontId="1"/>
  </si>
  <si>
    <t>確認結果</t>
    <rPh sb="0" eb="2">
      <t>カクニン</t>
    </rPh>
    <rPh sb="2" eb="4">
      <t>ケッカ</t>
    </rPh>
    <phoneticPr fontId="1"/>
  </si>
  <si>
    <t>対策個票1</t>
    <rPh sb="0" eb="4">
      <t>タイサクコヒョウ</t>
    </rPh>
    <phoneticPr fontId="1"/>
  </si>
  <si>
    <t>対策個票2</t>
    <rPh sb="0" eb="4">
      <t>タイサクコヒョウ</t>
    </rPh>
    <phoneticPr fontId="1"/>
  </si>
  <si>
    <t>対策個票3</t>
    <rPh sb="0" eb="4">
      <t>タイサクコヒョウ</t>
    </rPh>
    <phoneticPr fontId="1"/>
  </si>
  <si>
    <t>対策個票4</t>
    <rPh sb="0" eb="4">
      <t>タイサクコヒョウ</t>
    </rPh>
    <phoneticPr fontId="1"/>
  </si>
  <si>
    <t>対策個票5</t>
    <rPh sb="0" eb="4">
      <t>タイサクコヒョウ</t>
    </rPh>
    <phoneticPr fontId="1"/>
  </si>
  <si>
    <t>対策個票6</t>
    <rPh sb="0" eb="4">
      <t>タイサクコヒョウ</t>
    </rPh>
    <phoneticPr fontId="1"/>
  </si>
  <si>
    <t>対策個票7</t>
    <rPh sb="0" eb="4">
      <t>タイサクコヒョウ</t>
    </rPh>
    <phoneticPr fontId="1"/>
  </si>
  <si>
    <t>対策個票8</t>
    <rPh sb="0" eb="4">
      <t>タイサクコヒョウ</t>
    </rPh>
    <phoneticPr fontId="1"/>
  </si>
  <si>
    <t>対策個票9</t>
    <rPh sb="0" eb="4">
      <t>タイサクコヒョウ</t>
    </rPh>
    <phoneticPr fontId="1"/>
  </si>
  <si>
    <t>対策個票10</t>
    <rPh sb="0" eb="4">
      <t>タイサクコヒョウ</t>
    </rPh>
    <phoneticPr fontId="1"/>
  </si>
  <si>
    <t>対策個票11</t>
    <rPh sb="0" eb="4">
      <t>タイサクコヒョウ</t>
    </rPh>
    <phoneticPr fontId="1"/>
  </si>
  <si>
    <t>対策個票12</t>
    <rPh sb="0" eb="4">
      <t>タイサクコヒョウ</t>
    </rPh>
    <phoneticPr fontId="1"/>
  </si>
  <si>
    <t>対策個票13</t>
    <rPh sb="0" eb="4">
      <t>タイサクコヒョウ</t>
    </rPh>
    <phoneticPr fontId="1"/>
  </si>
  <si>
    <t>対策個票14</t>
    <rPh sb="0" eb="4">
      <t>タイサクコヒョウ</t>
    </rPh>
    <phoneticPr fontId="1"/>
  </si>
  <si>
    <t>対策個票15</t>
    <rPh sb="0" eb="4">
      <t>タイサクコヒョウ</t>
    </rPh>
    <phoneticPr fontId="1"/>
  </si>
  <si>
    <t>対策個票16</t>
    <rPh sb="0" eb="4">
      <t>タイサクコヒョウ</t>
    </rPh>
    <phoneticPr fontId="1"/>
  </si>
  <si>
    <t>対策個票17</t>
    <rPh sb="0" eb="4">
      <t>タイサクコヒョウ</t>
    </rPh>
    <phoneticPr fontId="1"/>
  </si>
  <si>
    <t>対策個票18</t>
    <rPh sb="0" eb="4">
      <t>タイサクコヒョウ</t>
    </rPh>
    <phoneticPr fontId="1"/>
  </si>
  <si>
    <t>対策個票19</t>
    <rPh sb="0" eb="4">
      <t>タイサクコヒョウ</t>
    </rPh>
    <phoneticPr fontId="1"/>
  </si>
  <si>
    <t>対策個票20</t>
    <rPh sb="0" eb="4">
      <t>タイサクコヒョウ</t>
    </rPh>
    <phoneticPr fontId="1"/>
  </si>
  <si>
    <t>対策個票21</t>
    <rPh sb="0" eb="4">
      <t>タイサクコヒョウ</t>
    </rPh>
    <phoneticPr fontId="1"/>
  </si>
  <si>
    <t>対策個票22</t>
    <rPh sb="0" eb="4">
      <t>タイサクコヒョウ</t>
    </rPh>
    <phoneticPr fontId="1"/>
  </si>
  <si>
    <t>対策個票23</t>
    <rPh sb="0" eb="4">
      <t>タイサクコヒョウ</t>
    </rPh>
    <phoneticPr fontId="1"/>
  </si>
  <si>
    <t>対策個票24</t>
    <rPh sb="0" eb="4">
      <t>タイサクコヒョウ</t>
    </rPh>
    <phoneticPr fontId="1"/>
  </si>
  <si>
    <t>対策個票
シート名</t>
    <phoneticPr fontId="1"/>
  </si>
  <si>
    <t>INDIRECT用</t>
    <rPh sb="8" eb="9">
      <t>ヨウ</t>
    </rPh>
    <phoneticPr fontId="1"/>
  </si>
  <si>
    <t>要確認</t>
    <rPh sb="0" eb="3">
      <t>ヨウカクニン</t>
    </rPh>
    <phoneticPr fontId="1"/>
  </si>
  <si>
    <t>一部修正
(修正できないものもあった)</t>
    <rPh sb="0" eb="2">
      <t>イチブ</t>
    </rPh>
    <rPh sb="2" eb="4">
      <t>シュウセイ</t>
    </rPh>
    <rPh sb="6" eb="8">
      <t>シュウセイ</t>
    </rPh>
    <phoneticPr fontId="1"/>
  </si>
  <si>
    <t>要確認
【重要】</t>
    <rPh sb="0" eb="3">
      <t>ヨウカクニン</t>
    </rPh>
    <rPh sb="5" eb="7">
      <t>ジュウヨウ</t>
    </rPh>
    <phoneticPr fontId="1"/>
  </si>
  <si>
    <t>修正済み
(全て修正した)</t>
    <rPh sb="0" eb="3">
      <t>シュウセイズ</t>
    </rPh>
    <rPh sb="6" eb="7">
      <t>スベ</t>
    </rPh>
    <rPh sb="8" eb="10">
      <t>シュウセイ</t>
    </rPh>
    <phoneticPr fontId="1"/>
  </si>
  <si>
    <t>未修正
(全て修正できなかった)</t>
    <rPh sb="0" eb="3">
      <t>ミシュウセイ</t>
    </rPh>
    <rPh sb="5" eb="6">
      <t>スベ</t>
    </rPh>
    <rPh sb="7" eb="9">
      <t>シュウセイ</t>
    </rPh>
    <phoneticPr fontId="1"/>
  </si>
  <si>
    <t>指摘なし</t>
    <rPh sb="0" eb="2">
      <t>シテキ</t>
    </rPh>
    <phoneticPr fontId="1"/>
  </si>
  <si>
    <t>確認箇所／確認内容・助言等</t>
    <rPh sb="0" eb="2">
      <t>カクニン</t>
    </rPh>
    <rPh sb="2" eb="4">
      <t>カショ</t>
    </rPh>
    <rPh sb="5" eb="7">
      <t>カクニン</t>
    </rPh>
    <rPh sb="7" eb="9">
      <t>ナイヨウ</t>
    </rPh>
    <rPh sb="10" eb="12">
      <t>ジョゲン</t>
    </rPh>
    <rPh sb="12" eb="13">
      <t>トウ</t>
    </rPh>
    <phoneticPr fontId="1"/>
  </si>
  <si>
    <t>対象シート</t>
    <rPh sb="0" eb="2">
      <t>タイショウ</t>
    </rPh>
    <phoneticPr fontId="1"/>
  </si>
  <si>
    <t>３－２．活動量（エネルギー使用量）の計算・・・対策実施【前】</t>
    <phoneticPr fontId="1"/>
  </si>
  <si>
    <t>３－３．活動量（エネルギー使用量）の計算で使用した各数値の説明・根拠・・・対策実施【前】</t>
    <phoneticPr fontId="1"/>
  </si>
  <si>
    <t>数値の単位は、SI単位で記述されているか。</t>
    <phoneticPr fontId="1"/>
  </si>
  <si>
    <t>３－４．活動量（エネルギー使用量）把握方法・計算方法の説明・・・対策実施【計画】</t>
    <rPh sb="36" eb="38">
      <t>ケイカク</t>
    </rPh>
    <phoneticPr fontId="1"/>
  </si>
  <si>
    <t>３－５．活動量（エネルギー使用量）の計算・・・対策実施【計画】</t>
    <rPh sb="28" eb="30">
      <t>ケイカク</t>
    </rPh>
    <phoneticPr fontId="1"/>
  </si>
  <si>
    <t>３－６．活動量（エネルギー使用量）の計算で使用した各数値の説明・根拠・・・対策実施【計画】</t>
    <rPh sb="42" eb="44">
      <t>ケイカク</t>
    </rPh>
    <phoneticPr fontId="1"/>
  </si>
  <si>
    <t>７－２．活動量（エネルギー使用量）の計算・・・対策実施【後】</t>
    <rPh sb="28" eb="29">
      <t>ゴ</t>
    </rPh>
    <phoneticPr fontId="1"/>
  </si>
  <si>
    <t>７－３．活動量（エネルギー使用量）の計算で使用した各数値の説明・根拠・・・対策実施【後】</t>
    <rPh sb="42" eb="43">
      <t>ゴ</t>
    </rPh>
    <phoneticPr fontId="1"/>
  </si>
  <si>
    <t>７－４．活動量（エネルギー使用量）の計算で使用した各数値のうち、実績値を使用する数値の記録方法・・・対策実施【後】</t>
    <rPh sb="55" eb="56">
      <t>ゴ</t>
    </rPh>
    <phoneticPr fontId="1"/>
  </si>
  <si>
    <t>３．年間活動量の算出根拠</t>
    <phoneticPr fontId="1"/>
  </si>
  <si>
    <t>３－１．活動量（エネルギー使用量）把握方法・計算方法の説明・・・対策実施【前】</t>
    <phoneticPr fontId="1"/>
  </si>
  <si>
    <t>７．報告時のCO2排出量算定のための活動量把握方法</t>
    <phoneticPr fontId="1"/>
  </si>
  <si>
    <t>７－１．活動量（エネルギー使用量）把握方法・計算方法の説明・・・対策実施【後】</t>
    <rPh sb="31" eb="33">
      <t>タイサク</t>
    </rPh>
    <rPh sb="33" eb="35">
      <t>ジッシ</t>
    </rPh>
    <rPh sb="36" eb="37">
      <t>ゴ</t>
    </rPh>
    <phoneticPr fontId="1"/>
  </si>
  <si>
    <r>
      <t>９．既存診断利用の場合の参照事項（</t>
    </r>
    <r>
      <rPr>
        <b/>
        <u/>
        <sz val="10"/>
        <color theme="1"/>
        <rFont val="ＭＳ ゴシック"/>
        <family val="3"/>
        <charset val="128"/>
      </rPr>
      <t>本対策の算定の元となった既存の診断報告書がない場合は入力不要</t>
    </r>
    <r>
      <rPr>
        <b/>
        <sz val="10"/>
        <color theme="1"/>
        <rFont val="ＭＳ ゴシック"/>
        <family val="3"/>
        <charset val="128"/>
      </rPr>
      <t>）</t>
    </r>
    <phoneticPr fontId="1"/>
  </si>
  <si>
    <t>---</t>
    <phoneticPr fontId="1"/>
  </si>
  <si>
    <t>総括</t>
    <rPh sb="0" eb="2">
      <t>ソウカツ</t>
    </rPh>
    <phoneticPr fontId="1"/>
  </si>
  <si>
    <t>確認結果総括</t>
    <rPh sb="0" eb="2">
      <t>カクニン</t>
    </rPh>
    <rPh sb="2" eb="4">
      <t>ケッカ</t>
    </rPh>
    <rPh sb="4" eb="6">
      <t>ソウカツ</t>
    </rPh>
    <phoneticPr fontId="1"/>
  </si>
  <si>
    <t>個票シート名</t>
    <rPh sb="0" eb="2">
      <t>コヒョウ</t>
    </rPh>
    <rPh sb="5" eb="6">
      <t>メイ</t>
    </rPh>
    <phoneticPr fontId="1"/>
  </si>
  <si>
    <t>自己確認</t>
    <rPh sb="0" eb="4">
      <t>ジコカクニン</t>
    </rPh>
    <phoneticPr fontId="1"/>
  </si>
  <si>
    <t xml:space="preserve">(b)
</t>
    <phoneticPr fontId="1"/>
  </si>
  <si>
    <t xml:space="preserve">(a)
</t>
    <phoneticPr fontId="1"/>
  </si>
  <si>
    <t xml:space="preserve">(c)
</t>
    <phoneticPr fontId="1"/>
  </si>
  <si>
    <t xml:space="preserve">(b)
</t>
    <phoneticPr fontId="1"/>
  </si>
  <si>
    <t xml:space="preserve">(a)
</t>
    <phoneticPr fontId="1"/>
  </si>
  <si>
    <t>修正対応記録総括</t>
    <rPh sb="0" eb="4">
      <t>シュウセイタイオウ</t>
    </rPh>
    <rPh sb="4" eb="6">
      <t>キロク</t>
    </rPh>
    <rPh sb="6" eb="8">
      <t>ソウカツ</t>
    </rPh>
    <phoneticPr fontId="1"/>
  </si>
  <si>
    <t>確認結果</t>
    <rPh sb="0" eb="2">
      <t>カクニン</t>
    </rPh>
    <rPh sb="2" eb="4">
      <t>ケッカ</t>
    </rPh>
    <phoneticPr fontId="1"/>
  </si>
  <si>
    <t>修正対応記録</t>
    <rPh sb="4" eb="6">
      <t>キロク</t>
    </rPh>
    <phoneticPr fontId="1"/>
  </si>
  <si>
    <t>修正箇所／修正内容、または
修正しなかった(できなかった)理由等</t>
    <phoneticPr fontId="1"/>
  </si>
  <si>
    <t xml:space="preserve">確認項目以外の確認内容・助言等
</t>
    <phoneticPr fontId="1"/>
  </si>
  <si>
    <t>０．冒頭</t>
    <phoneticPr fontId="1"/>
  </si>
  <si>
    <t>１．対策概要</t>
    <phoneticPr fontId="1"/>
  </si>
  <si>
    <t>２．削減効果根拠</t>
    <phoneticPr fontId="1"/>
  </si>
  <si>
    <t>３．年間活動量の算出根拠</t>
    <phoneticPr fontId="1"/>
  </si>
  <si>
    <t>３－１．活動量（エネルギー使用量）把握方法・計算方法の説明・・・対策実施【前】</t>
    <phoneticPr fontId="1"/>
  </si>
  <si>
    <t>修正対応記録</t>
    <rPh sb="0" eb="4">
      <t>シュウセイタイオウ</t>
    </rPh>
    <rPh sb="4" eb="6">
      <t>キロク</t>
    </rPh>
    <phoneticPr fontId="1"/>
  </si>
  <si>
    <t>３－２．活動量（エネルギー使用量）の計算・・・対策実施【前】</t>
    <phoneticPr fontId="1"/>
  </si>
  <si>
    <t>３－３．活動量（エネルギー使用量）の計算で使用した各数値の説明・根拠・・・対策実施【前】</t>
    <phoneticPr fontId="1"/>
  </si>
  <si>
    <t>３－４．活動量（エネルギー使用量）把握方法・計算方法の説明・・・対策実施【計画】</t>
    <phoneticPr fontId="1"/>
  </si>
  <si>
    <t>３－５．活動量（エネルギー使用量）の計算・・・対策実施【計画】</t>
    <phoneticPr fontId="1"/>
  </si>
  <si>
    <t>３－６．活動量（エネルギー使用量）の計算で使用した各数値の説明・根拠・・・対策実施【計画】</t>
    <phoneticPr fontId="1"/>
  </si>
  <si>
    <t>７．報告時のCO2排出量算定のための活動量把握方法</t>
    <phoneticPr fontId="1"/>
  </si>
  <si>
    <t>７－１．活動量（エネルギー使用量）把握方法・計算方法の説明・・・対策実施【後】</t>
    <phoneticPr fontId="1"/>
  </si>
  <si>
    <t>７－２．活動量（エネルギー使用量）の計算・・・対策実施【後】</t>
    <phoneticPr fontId="1"/>
  </si>
  <si>
    <t>７－３．活動量（エネルギー使用量）の計算で使用した各数値の説明・根拠・・・対策実施【後】</t>
    <phoneticPr fontId="1"/>
  </si>
  <si>
    <t>７－４．活動量（エネルギー使用量）の計算で使用した各数値のうち、実績値を使用する数値の記録方法・・・対策実施【後】</t>
    <phoneticPr fontId="1"/>
  </si>
  <si>
    <t>９．既存診断利用の場合の参照事項（本対策の算定の元となった既存の診断報告書がない場合は入力不要）</t>
    <phoneticPr fontId="1"/>
  </si>
  <si>
    <t>実施計画書</t>
    <rPh sb="0" eb="2">
      <t>ジッシ</t>
    </rPh>
    <rPh sb="2" eb="5">
      <t>ケイカクショ</t>
    </rPh>
    <phoneticPr fontId="1"/>
  </si>
  <si>
    <t>実施計画書A/B</t>
    <rPh sb="0" eb="2">
      <t>ジッシ</t>
    </rPh>
    <rPh sb="2" eb="5">
      <t>ケイカクショ</t>
    </rPh>
    <phoneticPr fontId="1"/>
  </si>
  <si>
    <t>実施計画書C</t>
    <rPh sb="0" eb="2">
      <t>ジッシ</t>
    </rPh>
    <rPh sb="2" eb="5">
      <t>ケイカクショ</t>
    </rPh>
    <phoneticPr fontId="1"/>
  </si>
  <si>
    <t>実施計画書A/B/C</t>
    <rPh sb="0" eb="2">
      <t>ジッシ</t>
    </rPh>
    <rPh sb="2" eb="5">
      <t>ケイカクショ</t>
    </rPh>
    <phoneticPr fontId="1"/>
  </si>
  <si>
    <t xml:space="preserve">(a)
</t>
    <phoneticPr fontId="1"/>
  </si>
  <si>
    <t>3-2.に示す計算を理解しやすいように記述しているか。</t>
    <phoneticPr fontId="1"/>
  </si>
  <si>
    <t>技術的に適正な内容となっているか。</t>
    <rPh sb="0" eb="2">
      <t>ギジュツ</t>
    </rPh>
    <rPh sb="2" eb="3">
      <t>テキ</t>
    </rPh>
    <rPh sb="4" eb="6">
      <t>テキセイ</t>
    </rPh>
    <rPh sb="7" eb="9">
      <t>ナイヨウ</t>
    </rPh>
    <phoneticPr fontId="1"/>
  </si>
  <si>
    <t>保守的な算定を選択した場合、計算が保守的である根拠を説明しているか。</t>
    <phoneticPr fontId="1"/>
  </si>
  <si>
    <t>第三者が計算過程を追跡可能な記述となっているか。</t>
    <phoneticPr fontId="1"/>
  </si>
  <si>
    <t>活動量の把握方法が効果算定ガイドラインに示された水準を満たしているか。</t>
    <phoneticPr fontId="1"/>
  </si>
  <si>
    <t>当該施設の特性、使用条件であることが分かるように各数値の根拠を示しているか。計測値の場合、計測対象・期間・装置・条件等が明記されているか。</t>
    <phoneticPr fontId="1"/>
  </si>
  <si>
    <t>3-5.に示す計算を理解しやすいように記述しているか。</t>
    <phoneticPr fontId="1"/>
  </si>
  <si>
    <t>係数や活動量の把握方法が効果算定ガイドラインに示された水準を満たしているか。</t>
    <rPh sb="3" eb="6">
      <t>カツドウリョウ</t>
    </rPh>
    <phoneticPr fontId="1"/>
  </si>
  <si>
    <t>7-2.に示す計算を理解しやすいように記述しているか。</t>
    <phoneticPr fontId="1"/>
  </si>
  <si>
    <t>係数や活動量の把握方法が効果算定ガイドラインに示された水準を満たしているか。</t>
    <phoneticPr fontId="1"/>
  </si>
  <si>
    <t>実績値の把握に用いるデータの情報源（証憑となる書類）、および数値の抽出・記録方法を、事業者が自ら対応できるように平易かつ具体的に記載されているか。</t>
    <rPh sb="0" eb="3">
      <t>ジッセキチ</t>
    </rPh>
    <rPh sb="4" eb="6">
      <t>ハアク</t>
    </rPh>
    <rPh sb="7" eb="8">
      <t>モチ</t>
    </rPh>
    <rPh sb="14" eb="17">
      <t>ジョウホウゲン</t>
    </rPh>
    <rPh sb="18" eb="20">
      <t>ショウヒョウ</t>
    </rPh>
    <rPh sb="23" eb="25">
      <t>ショルイ</t>
    </rPh>
    <rPh sb="30" eb="32">
      <t>スウチ</t>
    </rPh>
    <rPh sb="33" eb="35">
      <t>チュウシュツ</t>
    </rPh>
    <rPh sb="36" eb="38">
      <t>キロク</t>
    </rPh>
    <rPh sb="38" eb="40">
      <t>ホウホウ</t>
    </rPh>
    <rPh sb="42" eb="45">
      <t>ジギョウシャ</t>
    </rPh>
    <rPh sb="46" eb="47">
      <t>ミズカ</t>
    </rPh>
    <rPh sb="48" eb="50">
      <t>タイオウ</t>
    </rPh>
    <rPh sb="56" eb="58">
      <t>ヘイイ</t>
    </rPh>
    <rPh sb="60" eb="62">
      <t>グタイ</t>
    </rPh>
    <rPh sb="62" eb="63">
      <t>テキ</t>
    </rPh>
    <rPh sb="64" eb="66">
      <t>キサイ</t>
    </rPh>
    <phoneticPr fontId="1"/>
  </si>
  <si>
    <t>９－１．既存診断報告書の該当対策、９－２．既存診断報告書からの修正事項、９－３．修正理由、９－４．修正方法</t>
    <phoneticPr fontId="1"/>
  </si>
  <si>
    <t>本対策の算定の元となった既存の診断報告書がある場合、必要な内容を記載したか。</t>
    <phoneticPr fontId="1"/>
  </si>
  <si>
    <t>９－１．～９－４．</t>
    <phoneticPr fontId="1"/>
  </si>
  <si>
    <t>修正なし
(「指摘なし」のため)</t>
    <rPh sb="0" eb="2">
      <t>シュウセイ</t>
    </rPh>
    <rPh sb="7" eb="9">
      <t>シテキ</t>
    </rPh>
    <phoneticPr fontId="1"/>
  </si>
  <si>
    <t>確認結果・再提出</t>
    <rPh sb="0" eb="2">
      <t>カクニン</t>
    </rPh>
    <rPh sb="2" eb="4">
      <t>ケッカ</t>
    </rPh>
    <rPh sb="5" eb="8">
      <t>サイテイシュツ</t>
    </rPh>
    <phoneticPr fontId="1"/>
  </si>
  <si>
    <t>【再提出要請】</t>
    <rPh sb="1" eb="4">
      <t>サイテイシュツ</t>
    </rPh>
    <rPh sb="4" eb="6">
      <t>ヨウセイ</t>
    </rPh>
    <phoneticPr fontId="1"/>
  </si>
  <si>
    <t>確認結果の総括</t>
    <rPh sb="0" eb="2">
      <t>カクニン</t>
    </rPh>
    <rPh sb="2" eb="4">
      <t>ケッカ</t>
    </rPh>
    <rPh sb="5" eb="7">
      <t>ソウカツ</t>
    </rPh>
    <phoneticPr fontId="12"/>
  </si>
  <si>
    <t>補足コメント（あれば記入）</t>
    <rPh sb="0" eb="2">
      <t>ホソク</t>
    </rPh>
    <rPh sb="10" eb="12">
      <t>キニュウ</t>
    </rPh>
    <phoneticPr fontId="12"/>
  </si>
  <si>
    <t>事業番号</t>
    <phoneticPr fontId="1"/>
  </si>
  <si>
    <t>⑤ いずれの指摘も事業者へ確認しない／しない予定</t>
    <rPh sb="6" eb="8">
      <t>シテキ</t>
    </rPh>
    <rPh sb="9" eb="12">
      <t>ジギョウシャ</t>
    </rPh>
    <phoneticPr fontId="12"/>
  </si>
  <si>
    <t>⑥ すべて「指摘なし」のため事業者へ確認しない／しない予定</t>
    <rPh sb="14" eb="17">
      <t>ジギョウシャ</t>
    </rPh>
    <phoneticPr fontId="12"/>
  </si>
  <si>
    <t>① 採択審査前に「要確認【重要】」および「要確認」とされた箇所を事業者へ確認した／する予定</t>
    <rPh sb="9" eb="12">
      <t>ヨウカクニン</t>
    </rPh>
    <rPh sb="13" eb="15">
      <t>ジュウヨウ</t>
    </rPh>
    <rPh sb="21" eb="24">
      <t>ヨウカクニン</t>
    </rPh>
    <rPh sb="29" eb="31">
      <t>カショ</t>
    </rPh>
    <rPh sb="32" eb="35">
      <t>ジギョウシャ</t>
    </rPh>
    <phoneticPr fontId="12"/>
  </si>
  <si>
    <t>② 採択審査前に「要確認【重要】」とされた箇所のみを事業者へ確認した／する予定</t>
    <rPh sb="9" eb="10">
      <t>ヨウ</t>
    </rPh>
    <rPh sb="10" eb="12">
      <t>カクニン</t>
    </rPh>
    <rPh sb="13" eb="15">
      <t>ジュウヨウ</t>
    </rPh>
    <rPh sb="21" eb="23">
      <t>カショ</t>
    </rPh>
    <rPh sb="26" eb="29">
      <t>ジギョウシャ</t>
    </rPh>
    <phoneticPr fontId="12"/>
  </si>
  <si>
    <t>③ 交付決定前に「要確認【重要】」および「要確認」とされた箇所を事業者へ確認した／する予定</t>
    <rPh sb="9" eb="12">
      <t>ヨウカクニン</t>
    </rPh>
    <rPh sb="21" eb="22">
      <t>ヨウ</t>
    </rPh>
    <rPh sb="22" eb="24">
      <t>カクニン</t>
    </rPh>
    <rPh sb="29" eb="31">
      <t>カショ</t>
    </rPh>
    <rPh sb="32" eb="35">
      <t>ジギョウシャ</t>
    </rPh>
    <phoneticPr fontId="12"/>
  </si>
  <si>
    <t>④ 交付決定前に「要確認【重要】」とされた箇所のみを事業者へ確認した／する予定</t>
    <rPh sb="9" eb="10">
      <t>ヨウ</t>
    </rPh>
    <rPh sb="10" eb="12">
      <t>カクニン</t>
    </rPh>
    <rPh sb="13" eb="15">
      <t>ジュウヨウ</t>
    </rPh>
    <rPh sb="21" eb="23">
      <t>カショ</t>
    </rPh>
    <rPh sb="26" eb="29">
      <t>ジギョウシャ</t>
    </rPh>
    <phoneticPr fontId="12"/>
  </si>
  <si>
    <t>・</t>
    <phoneticPr fontId="1"/>
  </si>
  <si>
    <t>実施計画書</t>
    <rPh sb="0" eb="2">
      <t>ジッシ</t>
    </rPh>
    <rPh sb="2" eb="5">
      <t>ケイカクショ</t>
    </rPh>
    <phoneticPr fontId="1"/>
  </si>
  <si>
    <t>確認項目以外の確認内容・助言等</t>
    <rPh sb="0" eb="2">
      <t>カクニン</t>
    </rPh>
    <rPh sb="2" eb="4">
      <t>コウモク</t>
    </rPh>
    <rPh sb="4" eb="6">
      <t>イガイ</t>
    </rPh>
    <phoneticPr fontId="1"/>
  </si>
  <si>
    <t>結果の総括</t>
    <rPh sb="0" eb="2">
      <t>ケッカ</t>
    </rPh>
    <rPh sb="3" eb="5">
      <t>ソウカツ</t>
    </rPh>
    <phoneticPr fontId="1"/>
  </si>
  <si>
    <t>事業者名</t>
    <rPh sb="0" eb="3">
      <t>ジギョウシャ</t>
    </rPh>
    <rPh sb="3" eb="4">
      <t>メイ</t>
    </rPh>
    <phoneticPr fontId="12"/>
  </si>
  <si>
    <t>支援機関名</t>
    <rPh sb="0" eb="4">
      <t>シエンキカン</t>
    </rPh>
    <rPh sb="4" eb="5">
      <t>メイ</t>
    </rPh>
    <phoneticPr fontId="1"/>
  </si>
  <si>
    <t>工場・事業場名</t>
    <rPh sb="0" eb="2">
      <t>コウジョウ</t>
    </rPh>
    <rPh sb="3" eb="6">
      <t>ジギョウジョウ</t>
    </rPh>
    <rPh sb="6" eb="7">
      <t>メイ</t>
    </rPh>
    <phoneticPr fontId="1"/>
  </si>
  <si>
    <t>自己確認</t>
    <rPh sb="0" eb="4">
      <t>ジコカクニン</t>
    </rPh>
    <phoneticPr fontId="1"/>
  </si>
  <si>
    <t>確認済み</t>
    <rPh sb="0" eb="2">
      <t>カクニン</t>
    </rPh>
    <rPh sb="2" eb="3">
      <t>ズ</t>
    </rPh>
    <phoneticPr fontId="1"/>
  </si>
  <si>
    <t>（選択してください）</t>
    <rPh sb="1" eb="3">
      <t>センタク</t>
    </rPh>
    <phoneticPr fontId="1"/>
  </si>
  <si>
    <t>(選択してください)</t>
    <rPh sb="1" eb="3">
      <t>センタク</t>
    </rPh>
    <phoneticPr fontId="1"/>
  </si>
  <si>
    <t>該当箇所／内容・助言等</t>
    <rPh sb="0" eb="2">
      <t>ガイトウ</t>
    </rPh>
    <rPh sb="2" eb="4">
      <t>カショ</t>
    </rPh>
    <phoneticPr fontId="1"/>
  </si>
  <si>
    <t>確認結果の総括</t>
    <rPh sb="0" eb="2">
      <t>カクニン</t>
    </rPh>
    <rPh sb="2" eb="4">
      <t>ケッカ</t>
    </rPh>
    <rPh sb="5" eb="7">
      <t>ソウカツ</t>
    </rPh>
    <phoneticPr fontId="1"/>
  </si>
  <si>
    <t>補足コメント</t>
    <rPh sb="0" eb="2">
      <t>ホソク</t>
    </rPh>
    <phoneticPr fontId="1"/>
  </si>
  <si>
    <t>（選択してください）</t>
    <rPh sb="0" eb="2">
      <t>センタク</t>
    </rPh>
    <phoneticPr fontId="1"/>
  </si>
  <si>
    <t>セル色表示/非表示</t>
    <rPh sb="2" eb="3">
      <t>ショク</t>
    </rPh>
    <rPh sb="3" eb="5">
      <t>ヒョウジ</t>
    </rPh>
    <rPh sb="6" eb="9">
      <t>ヒヒョウジ</t>
    </rPh>
    <phoneticPr fontId="1"/>
  </si>
  <si>
    <t>要確認
【重要】</t>
    <rPh sb="0" eb="1">
      <t>ヨウ</t>
    </rPh>
    <rPh sb="1" eb="3">
      <t>カクニン</t>
    </rPh>
    <rPh sb="5" eb="7">
      <t>ジュウヨウ</t>
    </rPh>
    <phoneticPr fontId="1"/>
  </si>
  <si>
    <t>要確認
［軽微］</t>
    <rPh sb="0" eb="1">
      <t>ヨウ</t>
    </rPh>
    <rPh sb="1" eb="3">
      <t>カクニン</t>
    </rPh>
    <rPh sb="5" eb="7">
      <t>ケイビ</t>
    </rPh>
    <phoneticPr fontId="1"/>
  </si>
  <si>
    <t>取り下げ</t>
    <rPh sb="0" eb="1">
      <t>ト</t>
    </rPh>
    <rPh sb="2" eb="3">
      <t>サ</t>
    </rPh>
    <phoneticPr fontId="1"/>
  </si>
  <si>
    <t>指摘はありません</t>
    <rPh sb="0" eb="2">
      <t>シテキ</t>
    </rPh>
    <phoneticPr fontId="1"/>
  </si>
  <si>
    <t>524設備構成比較</t>
    <rPh sb="3" eb="5">
      <t>セツビ</t>
    </rPh>
    <rPh sb="5" eb="7">
      <t>コウセイ</t>
    </rPh>
    <rPh sb="7" eb="9">
      <t>ヒカク</t>
    </rPh>
    <phoneticPr fontId="1"/>
  </si>
  <si>
    <t>実施計画書CO2削減効果事前確認証</t>
    <rPh sb="12" eb="14">
      <t>ジゼン</t>
    </rPh>
    <rPh sb="14" eb="16">
      <t>カクニン</t>
    </rPh>
    <rPh sb="16" eb="17">
      <t>ショウ</t>
    </rPh>
    <phoneticPr fontId="1"/>
  </si>
  <si>
    <t>事業者/支援機関</t>
    <rPh sb="0" eb="3">
      <t>ジギョウシャ</t>
    </rPh>
    <rPh sb="4" eb="6">
      <t>シエン</t>
    </rPh>
    <rPh sb="6" eb="8">
      <t>キカン</t>
    </rPh>
    <phoneticPr fontId="1"/>
  </si>
  <si>
    <t>確認機関</t>
    <rPh sb="0" eb="2">
      <t>カクニン</t>
    </rPh>
    <rPh sb="2" eb="4">
      <t>キカン</t>
    </rPh>
    <phoneticPr fontId="1"/>
  </si>
  <si>
    <t>事業者/
支援機関</t>
    <phoneticPr fontId="1"/>
  </si>
  <si>
    <t>修正対応に関する説明／確認機関への質問等</t>
    <rPh sb="0" eb="2">
      <t>シュウセイ</t>
    </rPh>
    <rPh sb="2" eb="4">
      <t>タイオウ</t>
    </rPh>
    <rPh sb="5" eb="6">
      <t>カン</t>
    </rPh>
    <rPh sb="8" eb="10">
      <t>セツメイ</t>
    </rPh>
    <rPh sb="11" eb="13">
      <t>カクニン</t>
    </rPh>
    <rPh sb="13" eb="15">
      <t>キカン</t>
    </rPh>
    <rPh sb="17" eb="19">
      <t>シツモン</t>
    </rPh>
    <rPh sb="19" eb="20">
      <t>トウ</t>
    </rPh>
    <phoneticPr fontId="1"/>
  </si>
  <si>
    <t>「基準年度」と「対策実施後」の構成図が示されているか。</t>
    <rPh sb="12" eb="13">
      <t>ゴ</t>
    </rPh>
    <phoneticPr fontId="1"/>
  </si>
  <si>
    <t xml:space="preserve">(b)
</t>
    <phoneticPr fontId="1"/>
  </si>
  <si>
    <t>設備構成の変更がどの対策によるものかがわかるように、「対策実施後」の構成図の該当箇所に、対応する「対策個票番号」が記載されているか。</t>
    <rPh sb="40" eb="42">
      <t>カショ</t>
    </rPh>
    <phoneticPr fontId="1"/>
  </si>
  <si>
    <t>設備の台数や能力を明示し、その値が対応する個票と整合しているか。</t>
    <phoneticPr fontId="1"/>
  </si>
  <si>
    <t>確認対象シート一覧</t>
    <rPh sb="0" eb="2">
      <t>カクニン</t>
    </rPh>
    <rPh sb="2" eb="4">
      <t>タイショウ</t>
    </rPh>
    <rPh sb="7" eb="9">
      <t>イチラン</t>
    </rPh>
    <phoneticPr fontId="1"/>
  </si>
  <si>
    <t>シート名</t>
    <rPh sb="3" eb="4">
      <t>メイ</t>
    </rPh>
    <phoneticPr fontId="1"/>
  </si>
  <si>
    <t>確認項目以外の確認内容・助言等</t>
    <phoneticPr fontId="1"/>
  </si>
  <si>
    <t>確認項目以外の確認内容・助言等</t>
    <phoneticPr fontId="1"/>
  </si>
  <si>
    <t>修正対応
記録</t>
    <rPh sb="0" eb="2">
      <t>シュウセイ</t>
    </rPh>
    <rPh sb="2" eb="4">
      <t>タイオウ</t>
    </rPh>
    <rPh sb="5" eb="7">
      <t>キロク</t>
    </rPh>
    <phoneticPr fontId="1"/>
  </si>
  <si>
    <t>修正対応に関する説明／確認機関への質問等</t>
    <phoneticPr fontId="1"/>
  </si>
  <si>
    <t>SHIFT設備更新支援</t>
    <rPh sb="9" eb="11">
      <t>シエン</t>
    </rPh>
    <phoneticPr fontId="1"/>
  </si>
  <si>
    <t>対応済み</t>
    <rPh sb="0" eb="2">
      <t>タイオウ</t>
    </rPh>
    <rPh sb="2" eb="3">
      <t>ズ</t>
    </rPh>
    <phoneticPr fontId="1"/>
  </si>
  <si>
    <t>質問あり
(未対応)</t>
    <rPh sb="0" eb="2">
      <t>シツモン</t>
    </rPh>
    <rPh sb="6" eb="9">
      <t>ミタイオウ</t>
    </rPh>
    <phoneticPr fontId="1"/>
  </si>
  <si>
    <t>「要確認【重要】」とした箇所があります。修正し再提出してください。
（「要確認［軽微］」と示されている箇所も、軽微な内容ですが確認し、修正してください。）</t>
    <rPh sb="1" eb="2">
      <t>ヨウ</t>
    </rPh>
    <rPh sb="2" eb="4">
      <t>カクニン</t>
    </rPh>
    <rPh sb="20" eb="21">
      <t>タダ</t>
    </rPh>
    <rPh sb="22" eb="25">
      <t>サイテイシュツ</t>
    </rPh>
    <rPh sb="36" eb="38">
      <t>カクニン</t>
    </rPh>
    <rPh sb="39" eb="41">
      <t>ケイビ</t>
    </rPh>
    <rPh sb="54" eb="56">
      <t>ケイビ</t>
    </rPh>
    <rPh sb="57" eb="59">
      <t>ナイヨウ</t>
    </rPh>
    <rPh sb="63" eb="65">
      <t>カクニン</t>
    </rPh>
    <rPh sb="67" eb="69">
      <t>シュウセイ</t>
    </rPh>
    <phoneticPr fontId="1"/>
  </si>
  <si>
    <t>「要確認［軽微］」とした箇所があります。
当該箇所は、軽微な内容のため再提出は不要です。確認し、修正してください。</t>
    <rPh sb="1" eb="2">
      <t>ヨウ</t>
    </rPh>
    <rPh sb="2" eb="4">
      <t>カクニン</t>
    </rPh>
    <rPh sb="5" eb="7">
      <t>ケイビ</t>
    </rPh>
    <rPh sb="27" eb="29">
      <t>ケイビ</t>
    </rPh>
    <rPh sb="30" eb="32">
      <t>ナイヨウ</t>
    </rPh>
    <rPh sb="35" eb="38">
      <t>サイテイシュツ</t>
    </rPh>
    <rPh sb="39" eb="41">
      <t>フヨウ</t>
    </rPh>
    <rPh sb="44" eb="46">
      <t>カクニン</t>
    </rPh>
    <rPh sb="48" eb="50">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</si>
</sst>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sz val="9"/>
      <name val="ＭＳ ゴシック"/>
      <family val="3"/>
      <charset val="128"/>
    </font>
    <font>
      <sz val="11"/>
      <color theme="1"/>
      <name val="ＭＳ ゴシック"/>
      <family val="3"/>
      <charset val="128"/>
    </font>
    <font>
      <u/>
      <sz val="11"/>
      <color theme="10"/>
      <name val="游ゴシック"/>
      <family val="2"/>
      <charset val="128"/>
      <scheme val="minor"/>
    </font>
    <font>
      <u/>
      <sz val="10"/>
      <color theme="10"/>
      <name val="ＭＳ ゴシック"/>
      <family val="3"/>
      <charset val="128"/>
    </font>
    <font>
      <sz val="10"/>
      <color theme="1"/>
      <name val="ＭＳ Ｐゴシック"/>
      <family val="3"/>
      <charset val="128"/>
    </font>
    <font>
      <b/>
      <sz val="10"/>
      <color theme="1"/>
      <name val="ＭＳ ゴシック"/>
      <family val="3"/>
      <charset val="128"/>
    </font>
    <font>
      <b/>
      <u/>
      <sz val="10"/>
      <color theme="1"/>
      <name val="ＭＳ ゴシック"/>
      <family val="3"/>
      <charset val="128"/>
    </font>
    <font>
      <sz val="11"/>
      <color theme="1"/>
      <name val="游ゴシック"/>
      <family val="2"/>
      <charset val="128"/>
      <scheme val="minor"/>
    </font>
    <font>
      <sz val="6"/>
      <name val="ＭＳ Ｐゴシック"/>
      <family val="3"/>
      <charset val="128"/>
    </font>
    <font>
      <sz val="10"/>
      <color rgb="FF000000"/>
      <name val="ＭＳ ゴシック"/>
      <family val="3"/>
      <charset val="128"/>
    </font>
    <font>
      <b/>
      <sz val="10"/>
      <color rgb="FF000000"/>
      <name val="ＭＳ ゴシック"/>
      <family val="3"/>
      <charset val="128"/>
    </font>
    <font>
      <b/>
      <sz val="9"/>
      <color theme="1"/>
      <name val="ＭＳ ゴシック"/>
      <family val="3"/>
      <charset val="128"/>
    </font>
    <font>
      <sz val="10"/>
      <name val="ＭＳ ゴシック"/>
      <family val="3"/>
      <charset val="128"/>
    </font>
    <font>
      <sz val="9"/>
      <color rgb="FF000000"/>
      <name val="ＭＳ ゴシック"/>
      <family val="3"/>
      <charset val="128"/>
    </font>
    <font>
      <u/>
      <sz val="9"/>
      <color theme="10"/>
      <name val="ＭＳ ゴシック"/>
      <family val="3"/>
      <charset val="128"/>
    </font>
    <font>
      <sz val="9"/>
      <color rgb="FF000000"/>
      <name val="Meiryo UI"/>
      <family val="3"/>
      <charset val="128"/>
    </font>
    <font>
      <sz val="11"/>
      <color rgb="FFFF0000"/>
      <name val="ＭＳ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2E6B4"/>
        <bgColor indexed="64"/>
      </patternFill>
    </fill>
    <fill>
      <patternFill patternType="solid">
        <fgColor rgb="FFD7F0EB"/>
        <bgColor indexed="64"/>
      </patternFill>
    </fill>
    <fill>
      <patternFill patternType="solid">
        <fgColor rgb="FFFFFFCC"/>
      </patternFill>
    </fill>
    <fill>
      <patternFill patternType="solid">
        <fgColor rgb="FFD8D8D8"/>
        <bgColor rgb="FFD8D8D8"/>
      </patternFill>
    </fill>
    <fill>
      <patternFill patternType="solid">
        <fgColor theme="0" tint="-0.14999847407452621"/>
        <bgColor rgb="FFF2F2F2"/>
      </patternFill>
    </fill>
    <fill>
      <patternFill patternType="solid">
        <fgColor rgb="FFFFFFCC"/>
        <bgColor indexed="64"/>
      </patternFill>
    </fill>
    <fill>
      <patternFill patternType="solid">
        <fgColor theme="0" tint="-0.249977111117893"/>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right/>
      <top style="thin">
        <color indexed="64"/>
      </top>
      <bottom style="medium">
        <color indexed="64"/>
      </bottom>
      <diagonal style="thin">
        <color indexed="64"/>
      </diagonal>
    </border>
    <border>
      <left style="thin">
        <color rgb="FFB2B2B2"/>
      </left>
      <right style="thin">
        <color rgb="FFB2B2B2"/>
      </right>
      <top style="thin">
        <color rgb="FFB2B2B2"/>
      </top>
      <bottom style="thin">
        <color rgb="FFB2B2B2"/>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diagonalUp="1">
      <left style="medium">
        <color rgb="FFFF0000"/>
      </left>
      <right style="medium">
        <color rgb="FFFF0000"/>
      </right>
      <top style="medium">
        <color rgb="FFFF0000"/>
      </top>
      <bottom style="medium">
        <color rgb="FFFF0000"/>
      </bottom>
      <diagonal style="thin">
        <color rgb="FFFF0000"/>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diagonal/>
    </border>
    <border>
      <left style="medium">
        <color rgb="FFFF0000"/>
      </left>
      <right style="medium">
        <color indexed="64"/>
      </right>
      <top/>
      <bottom style="medium">
        <color rgb="FFFF0000"/>
      </bottom>
      <diagonal/>
    </border>
    <border>
      <left style="medium">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rgb="FFFF0000"/>
      </right>
      <top style="medium">
        <color rgb="FFFF0000"/>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C00000"/>
      </left>
      <right style="medium">
        <color rgb="FFC00000"/>
      </right>
      <top style="medium">
        <color rgb="FFC00000"/>
      </top>
      <bottom style="medium">
        <color rgb="FFC00000"/>
      </bottom>
      <diagonal/>
    </border>
    <border>
      <left/>
      <right/>
      <top style="medium">
        <color rgb="FFFF0000"/>
      </top>
      <bottom/>
      <diagonal/>
    </border>
    <border diagonalUp="1">
      <left style="medium">
        <color rgb="FFC00000"/>
      </left>
      <right style="medium">
        <color rgb="FFC00000"/>
      </right>
      <top style="medium">
        <color rgb="FFC00000"/>
      </top>
      <bottom/>
      <diagonal style="thin">
        <color rgb="FFC00000"/>
      </diagonal>
    </border>
    <border diagonalUp="1">
      <left style="medium">
        <color rgb="FFC00000"/>
      </left>
      <right style="medium">
        <color rgb="FFC00000"/>
      </right>
      <top/>
      <bottom/>
      <diagonal style="thin">
        <color rgb="FFC00000"/>
      </diagonal>
    </border>
    <border diagonalUp="1">
      <left style="medium">
        <color rgb="FFC00000"/>
      </left>
      <right style="medium">
        <color rgb="FFC00000"/>
      </right>
      <top/>
      <bottom style="medium">
        <color rgb="FFC00000"/>
      </bottom>
      <diagonal style="thin">
        <color rgb="FFC00000"/>
      </diagonal>
    </border>
    <border diagonalUp="1">
      <left style="medium">
        <color rgb="FFFF0000"/>
      </left>
      <right style="medium">
        <color rgb="FFFF0000"/>
      </right>
      <top style="medium">
        <color rgb="FFFF0000"/>
      </top>
      <bottom/>
      <diagonal style="thin">
        <color rgb="FFFF0000"/>
      </diagonal>
    </border>
    <border diagonalUp="1">
      <left style="medium">
        <color rgb="FFFF0000"/>
      </left>
      <right style="medium">
        <color rgb="FFFF0000"/>
      </right>
      <top/>
      <bottom/>
      <diagonal style="thin">
        <color rgb="FFFF0000"/>
      </diagonal>
    </border>
    <border diagonalUp="1">
      <left style="medium">
        <color rgb="FFFF0000"/>
      </left>
      <right style="medium">
        <color rgb="FFFF0000"/>
      </right>
      <top/>
      <bottom style="medium">
        <color rgb="FFFF0000"/>
      </bottom>
      <diagonal style="thin">
        <color rgb="FFFF0000"/>
      </diagonal>
    </border>
    <border>
      <left/>
      <right/>
      <top style="thin">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1" fillId="6" borderId="61" applyNumberFormat="0" applyFont="0" applyAlignment="0" applyProtection="0">
      <alignment vertical="center"/>
    </xf>
  </cellStyleXfs>
  <cellXfs count="31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9" xfId="0" applyFont="1" applyBorder="1">
      <alignment vertical="center"/>
    </xf>
    <xf numFmtId="0" fontId="5" fillId="0" borderId="0" xfId="0" applyFont="1">
      <alignment vertical="center"/>
    </xf>
    <xf numFmtId="0" fontId="4" fillId="0" borderId="0" xfId="0" applyFont="1" applyAlignment="1">
      <alignment vertical="top" wrapText="1"/>
    </xf>
    <xf numFmtId="0" fontId="3" fillId="3" borderId="27" xfId="0" applyFont="1" applyFill="1" applyBorder="1">
      <alignment vertical="center"/>
    </xf>
    <xf numFmtId="0" fontId="3" fillId="3" borderId="26" xfId="0" applyFont="1" applyFill="1" applyBorder="1">
      <alignment vertical="center"/>
    </xf>
    <xf numFmtId="0" fontId="3" fillId="5" borderId="5" xfId="0" applyFont="1" applyFill="1" applyBorder="1" applyProtection="1">
      <alignment vertical="center"/>
      <protection hidden="1"/>
    </xf>
    <xf numFmtId="0" fontId="3" fillId="5" borderId="6" xfId="0" applyFont="1" applyFill="1" applyBorder="1" applyProtection="1">
      <alignment vertical="center"/>
      <protection hidden="1"/>
    </xf>
    <xf numFmtId="0" fontId="3" fillId="5" borderId="1" xfId="0" applyFont="1" applyFill="1" applyBorder="1" applyProtection="1">
      <alignment vertical="center"/>
      <protection hidden="1"/>
    </xf>
    <xf numFmtId="0" fontId="3" fillId="5" borderId="8" xfId="0" applyFont="1" applyFill="1" applyBorder="1" applyProtection="1">
      <alignment vertical="center"/>
      <protection hidden="1"/>
    </xf>
    <xf numFmtId="0" fontId="3" fillId="5" borderId="13" xfId="0" applyFont="1" applyFill="1" applyBorder="1" applyProtection="1">
      <alignment vertical="center"/>
      <protection hidden="1"/>
    </xf>
    <xf numFmtId="0" fontId="3" fillId="5" borderId="12" xfId="0" applyFont="1" applyFill="1" applyBorder="1" applyProtection="1">
      <alignment vertical="center"/>
      <protection hidden="1"/>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2" fillId="0" borderId="44" xfId="0" applyFont="1" applyBorder="1">
      <alignment vertical="center"/>
    </xf>
    <xf numFmtId="0" fontId="2" fillId="0" borderId="43" xfId="0" applyFont="1" applyBorder="1" applyAlignment="1">
      <alignment vertical="center" wrapText="1"/>
    </xf>
    <xf numFmtId="0" fontId="2" fillId="0" borderId="44" xfId="0" applyFont="1" applyBorder="1" applyAlignment="1">
      <alignment vertical="center" wrapText="1"/>
    </xf>
    <xf numFmtId="0" fontId="9" fillId="3" borderId="48" xfId="0" quotePrefix="1" applyFont="1" applyFill="1" applyBorder="1">
      <alignment vertical="center"/>
    </xf>
    <xf numFmtId="0" fontId="9" fillId="3" borderId="47" xfId="0" quotePrefix="1" applyFont="1" applyFill="1" applyBorder="1">
      <alignment vertical="center"/>
    </xf>
    <xf numFmtId="0" fontId="9" fillId="3" borderId="17" xfId="0" quotePrefix="1" applyFont="1" applyFill="1" applyBorder="1" applyAlignment="1">
      <alignment vertical="center" wrapText="1"/>
    </xf>
    <xf numFmtId="0" fontId="9" fillId="3" borderId="18" xfId="0" quotePrefix="1" applyFont="1" applyFill="1" applyBorder="1" applyAlignment="1">
      <alignment vertical="center" wrapText="1"/>
    </xf>
    <xf numFmtId="0" fontId="9" fillId="3" borderId="16" xfId="0" quotePrefix="1" applyFont="1" applyFill="1" applyBorder="1">
      <alignment vertical="center"/>
    </xf>
    <xf numFmtId="0" fontId="9" fillId="3" borderId="17" xfId="0" quotePrefix="1" applyFont="1" applyFill="1" applyBorder="1">
      <alignment vertical="center"/>
    </xf>
    <xf numFmtId="0" fontId="9" fillId="3" borderId="32" xfId="0" quotePrefix="1" applyFont="1" applyFill="1" applyBorder="1">
      <alignment vertical="center"/>
    </xf>
    <xf numFmtId="0" fontId="9" fillId="3" borderId="22" xfId="0" quotePrefix="1" applyFont="1" applyFill="1" applyBorder="1" applyAlignment="1">
      <alignment vertical="center" wrapText="1"/>
    </xf>
    <xf numFmtId="0" fontId="9" fillId="3" borderId="33" xfId="0" quotePrefix="1" applyFont="1" applyFill="1" applyBorder="1" applyAlignment="1">
      <alignment vertical="center" wrapText="1"/>
    </xf>
    <xf numFmtId="0" fontId="9" fillId="3" borderId="22" xfId="0" quotePrefix="1" applyFont="1" applyFill="1" applyBorder="1">
      <alignment vertical="center"/>
    </xf>
    <xf numFmtId="0" fontId="3" fillId="3" borderId="2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1" xfId="0" quotePrefix="1" applyFont="1" applyFill="1" applyBorder="1" applyAlignment="1">
      <alignment horizontal="center" vertical="center" wrapText="1"/>
    </xf>
    <xf numFmtId="0" fontId="3" fillId="3" borderId="22" xfId="0" quotePrefix="1" applyFont="1" applyFill="1" applyBorder="1" applyAlignment="1">
      <alignment horizontal="center" vertical="center" wrapText="1"/>
    </xf>
    <xf numFmtId="0" fontId="3" fillId="3" borderId="33" xfId="0" quotePrefix="1" applyFont="1" applyFill="1" applyBorder="1" applyAlignment="1">
      <alignment horizontal="center" vertical="center" wrapText="1"/>
    </xf>
    <xf numFmtId="0" fontId="3" fillId="0" borderId="42" xfId="0" applyFont="1" applyBorder="1" applyAlignment="1">
      <alignment vertical="center" wrapText="1"/>
    </xf>
    <xf numFmtId="0" fontId="3" fillId="3" borderId="3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 fillId="0" borderId="45" xfId="0" applyFont="1" applyBorder="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3" fillId="0" borderId="65" xfId="0" applyFont="1" applyBorder="1">
      <alignment vertical="center"/>
    </xf>
    <xf numFmtId="0" fontId="3" fillId="0" borderId="34" xfId="0" applyFont="1" applyBorder="1" applyAlignment="1">
      <alignment vertical="top" wrapText="1"/>
    </xf>
    <xf numFmtId="0" fontId="4" fillId="0" borderId="28" xfId="0" applyFont="1" applyBorder="1" applyAlignment="1">
      <alignment vertical="top" wrapText="1"/>
    </xf>
    <xf numFmtId="0" fontId="3" fillId="0" borderId="36"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wrapText="1"/>
    </xf>
    <xf numFmtId="0" fontId="3" fillId="0" borderId="0" xfId="0" applyFont="1" applyAlignment="1">
      <alignment vertical="center" wrapText="1"/>
    </xf>
    <xf numFmtId="0" fontId="15" fillId="3" borderId="47" xfId="0" quotePrefix="1" applyFont="1" applyFill="1" applyBorder="1">
      <alignment vertical="center"/>
    </xf>
    <xf numFmtId="0" fontId="15" fillId="3" borderId="17" xfId="0" quotePrefix="1" applyFont="1" applyFill="1" applyBorder="1">
      <alignment vertical="center"/>
    </xf>
    <xf numFmtId="0" fontId="7" fillId="0" borderId="0" xfId="1"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59"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3" fillId="5" borderId="68" xfId="0" applyFont="1" applyFill="1" applyBorder="1" applyProtection="1">
      <alignment vertical="center"/>
      <protection hidden="1"/>
    </xf>
    <xf numFmtId="0" fontId="3" fillId="5" borderId="69" xfId="0" applyFont="1" applyFill="1" applyBorder="1" applyProtection="1">
      <alignment vertical="center"/>
      <protection hidden="1"/>
    </xf>
    <xf numFmtId="0" fontId="3" fillId="5" borderId="70" xfId="0" applyFont="1" applyFill="1" applyBorder="1" applyProtection="1">
      <alignment vertical="center"/>
      <protection hidden="1"/>
    </xf>
    <xf numFmtId="0" fontId="3" fillId="5" borderId="71" xfId="0" applyFont="1" applyFill="1" applyBorder="1" applyProtection="1">
      <alignment vertical="center"/>
      <protection hidden="1"/>
    </xf>
    <xf numFmtId="0" fontId="3" fillId="5" borderId="72" xfId="0" applyFont="1" applyFill="1" applyBorder="1" applyProtection="1">
      <alignment vertical="center"/>
      <protection hidden="1"/>
    </xf>
    <xf numFmtId="0" fontId="3" fillId="5" borderId="55" xfId="0" applyFont="1" applyFill="1" applyBorder="1" applyProtection="1">
      <alignment vertical="center"/>
      <protection hidden="1"/>
    </xf>
    <xf numFmtId="0" fontId="3" fillId="5" borderId="51" xfId="0" applyFont="1" applyFill="1" applyBorder="1" applyProtection="1">
      <alignment vertical="center"/>
      <protection hidden="1"/>
    </xf>
    <xf numFmtId="0" fontId="3" fillId="5" borderId="50" xfId="0" applyFont="1" applyFill="1" applyBorder="1" applyProtection="1">
      <alignment vertical="center"/>
      <protection hidden="1"/>
    </xf>
    <xf numFmtId="0" fontId="3" fillId="5" borderId="52" xfId="0" applyFont="1" applyFill="1" applyBorder="1" applyProtection="1">
      <alignment vertical="center"/>
      <protection hidden="1"/>
    </xf>
    <xf numFmtId="0" fontId="3" fillId="5" borderId="73" xfId="0" applyFont="1" applyFill="1" applyBorder="1" applyProtection="1">
      <alignment vertical="center"/>
      <protection hidden="1"/>
    </xf>
    <xf numFmtId="0" fontId="3" fillId="5" borderId="54" xfId="0" applyFont="1" applyFill="1" applyBorder="1" applyProtection="1">
      <alignment vertical="center"/>
      <protection hidden="1"/>
    </xf>
    <xf numFmtId="0" fontId="3" fillId="5" borderId="53" xfId="0" applyFont="1" applyFill="1" applyBorder="1" applyProtection="1">
      <alignment vertical="center"/>
      <protection hidden="1"/>
    </xf>
    <xf numFmtId="0" fontId="3" fillId="5" borderId="56" xfId="0" applyFont="1" applyFill="1" applyBorder="1" applyProtection="1">
      <alignment vertical="center"/>
      <protection hidden="1"/>
    </xf>
    <xf numFmtId="0" fontId="3" fillId="5" borderId="57" xfId="0" applyFont="1" applyFill="1" applyBorder="1" applyProtection="1">
      <alignment vertical="center"/>
      <protection hidden="1"/>
    </xf>
    <xf numFmtId="0" fontId="3" fillId="5" borderId="60" xfId="0" applyFont="1" applyFill="1" applyBorder="1" applyProtection="1">
      <alignment vertical="center"/>
      <protection hidden="1"/>
    </xf>
    <xf numFmtId="0" fontId="2" fillId="0" borderId="74"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9" xfId="0" applyFont="1" applyBorder="1">
      <alignment vertical="center"/>
    </xf>
    <xf numFmtId="0" fontId="3" fillId="5" borderId="80" xfId="0" applyFont="1" applyFill="1" applyBorder="1" applyProtection="1">
      <alignment vertical="center"/>
      <protection hidden="1"/>
    </xf>
    <xf numFmtId="0" fontId="3" fillId="5" borderId="27" xfId="0" applyFont="1" applyFill="1" applyBorder="1" applyProtection="1">
      <alignment vertical="center"/>
      <protection hidden="1"/>
    </xf>
    <xf numFmtId="0" fontId="2" fillId="0" borderId="81"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1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13" fillId="9" borderId="3" xfId="0" applyFont="1" applyFill="1" applyBorder="1" applyAlignment="1" applyProtection="1">
      <alignment horizontal="left" vertical="center"/>
      <protection locked="0"/>
    </xf>
    <xf numFmtId="0" fontId="13" fillId="9" borderId="1" xfId="0" applyFont="1" applyFill="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2" borderId="1" xfId="0" applyFont="1" applyFill="1" applyBorder="1" applyAlignment="1">
      <alignment horizontal="left" vertical="center" indent="1"/>
    </xf>
    <xf numFmtId="0" fontId="17" fillId="0" borderId="0" xfId="0" applyFont="1">
      <alignment vertical="center"/>
    </xf>
    <xf numFmtId="0" fontId="2" fillId="0" borderId="45" xfId="0" quotePrefix="1" applyFont="1" applyBorder="1">
      <alignment vertical="center"/>
    </xf>
    <xf numFmtId="0" fontId="17" fillId="0" borderId="64" xfId="0" applyFont="1" applyBorder="1" applyAlignment="1">
      <alignment horizontal="left" vertical="center"/>
    </xf>
    <xf numFmtId="0" fontId="2" fillId="0" borderId="59" xfId="0" applyFont="1" applyBorder="1" applyAlignment="1">
      <alignment horizontal="left" vertical="center" indent="1"/>
    </xf>
    <xf numFmtId="0" fontId="2" fillId="0" borderId="66" xfId="0" applyFont="1" applyBorder="1" applyAlignment="1">
      <alignment horizontal="left" vertical="center" indent="1"/>
    </xf>
    <xf numFmtId="0" fontId="2" fillId="0" borderId="67" xfId="0" applyFont="1" applyBorder="1" applyAlignment="1">
      <alignment horizontal="left" vertical="center" indent="1"/>
    </xf>
    <xf numFmtId="0" fontId="16" fillId="0" borderId="59" xfId="1" applyFont="1" applyBorder="1" applyAlignment="1">
      <alignment horizontal="left" vertical="center" indent="1"/>
    </xf>
    <xf numFmtId="0" fontId="16" fillId="0" borderId="0" xfId="0" applyFont="1">
      <alignment vertical="center"/>
    </xf>
    <xf numFmtId="0" fontId="16" fillId="0" borderId="66" xfId="1" applyFont="1" applyBorder="1" applyAlignment="1">
      <alignment horizontal="left" vertical="center" indent="1"/>
    </xf>
    <xf numFmtId="0" fontId="16" fillId="0" borderId="67" xfId="1" applyFont="1" applyBorder="1" applyAlignment="1">
      <alignment horizontal="left" vertical="center" indent="1"/>
    </xf>
    <xf numFmtId="0" fontId="18" fillId="0" borderId="0" xfId="1" applyFont="1">
      <alignment vertical="center"/>
    </xf>
    <xf numFmtId="0" fontId="9" fillId="4" borderId="41" xfId="0" applyFont="1" applyFill="1" applyBorder="1" applyAlignment="1" applyProtection="1">
      <alignment horizontal="center" vertical="center"/>
      <protection locked="0"/>
    </xf>
    <xf numFmtId="0" fontId="9" fillId="3" borderId="47" xfId="0" quotePrefix="1" applyFont="1" applyFill="1" applyBorder="1" applyAlignment="1">
      <alignment vertical="center" wrapText="1"/>
    </xf>
    <xf numFmtId="0" fontId="3" fillId="0" borderId="8" xfId="0" applyFont="1" applyBorder="1" applyAlignment="1">
      <alignment vertical="center" wrapText="1"/>
    </xf>
    <xf numFmtId="0" fontId="2" fillId="0" borderId="90" xfId="0" applyFont="1" applyBorder="1">
      <alignment vertical="center"/>
    </xf>
    <xf numFmtId="0" fontId="2" fillId="0" borderId="34" xfId="0" applyFont="1" applyBorder="1">
      <alignment vertical="center"/>
    </xf>
    <xf numFmtId="0" fontId="3" fillId="5" borderId="7" xfId="0" applyFont="1" applyFill="1" applyBorder="1" applyProtection="1">
      <alignment vertical="center"/>
      <protection hidden="1"/>
    </xf>
    <xf numFmtId="0" fontId="3" fillId="5" borderId="48" xfId="0" applyFont="1" applyFill="1" applyBorder="1" applyProtection="1">
      <alignment vertical="center"/>
      <protection hidden="1"/>
    </xf>
    <xf numFmtId="0" fontId="13" fillId="7" borderId="29" xfId="0" applyFont="1" applyFill="1" applyBorder="1">
      <alignment vertical="center"/>
    </xf>
    <xf numFmtId="0" fontId="13" fillId="2" borderId="91" xfId="0" applyFont="1" applyFill="1" applyBorder="1">
      <alignment vertical="center"/>
    </xf>
    <xf numFmtId="0" fontId="13" fillId="2" borderId="91" xfId="0" applyFont="1" applyFill="1" applyBorder="1" applyAlignment="1">
      <alignment horizontal="left" vertical="center"/>
    </xf>
    <xf numFmtId="0" fontId="3" fillId="0" borderId="83" xfId="0" applyFont="1" applyBorder="1" applyAlignment="1">
      <alignment horizontal="center" vertical="center" wrapText="1"/>
    </xf>
    <xf numFmtId="0" fontId="3" fillId="3" borderId="85" xfId="0" applyFont="1" applyFill="1" applyBorder="1" applyAlignment="1">
      <alignment horizontal="center" vertical="center" wrapText="1"/>
    </xf>
    <xf numFmtId="0" fontId="2" fillId="0" borderId="0" xfId="0" applyFont="1" applyAlignment="1">
      <alignment horizontal="center" vertical="center"/>
    </xf>
    <xf numFmtId="0" fontId="2" fillId="0" borderId="89" xfId="0" applyFont="1" applyBorder="1" applyAlignment="1">
      <alignment horizontal="center" vertical="center"/>
    </xf>
    <xf numFmtId="0" fontId="3" fillId="5" borderId="92" xfId="0" applyFont="1" applyFill="1" applyBorder="1" applyProtection="1">
      <alignment vertical="center"/>
      <protection hidden="1"/>
    </xf>
    <xf numFmtId="0" fontId="3" fillId="5" borderId="46" xfId="0" applyFont="1" applyFill="1" applyBorder="1" applyProtection="1">
      <alignment vertical="center"/>
      <protection hidden="1"/>
    </xf>
    <xf numFmtId="0" fontId="3" fillId="5" borderId="42" xfId="0" applyFont="1" applyFill="1" applyBorder="1" applyProtection="1">
      <alignment vertical="center"/>
      <protection hidden="1"/>
    </xf>
    <xf numFmtId="0" fontId="3" fillId="5" borderId="93" xfId="0" applyFont="1" applyFill="1" applyBorder="1" applyProtection="1">
      <alignment vertical="center"/>
      <protection hidden="1"/>
    </xf>
    <xf numFmtId="0" fontId="3" fillId="5" borderId="2" xfId="0" applyFont="1" applyFill="1" applyBorder="1" applyProtection="1">
      <alignment vertical="center"/>
      <protection hidden="1"/>
    </xf>
    <xf numFmtId="0" fontId="3" fillId="5" borderId="94" xfId="0" applyFont="1" applyFill="1" applyBorder="1" applyProtection="1">
      <alignment vertical="center"/>
      <protection hidden="1"/>
    </xf>
    <xf numFmtId="0" fontId="3" fillId="3" borderId="94" xfId="0" applyFont="1" applyFill="1" applyBorder="1" applyAlignment="1">
      <alignment horizontal="center" vertical="center" wrapText="1"/>
    </xf>
    <xf numFmtId="0" fontId="15" fillId="3" borderId="22" xfId="0" quotePrefix="1" applyFont="1" applyFill="1" applyBorder="1" applyAlignment="1">
      <alignment vertical="center" wrapText="1"/>
    </xf>
    <xf numFmtId="0" fontId="2" fillId="0" borderId="95" xfId="0" applyFont="1" applyBorder="1">
      <alignment vertical="center"/>
    </xf>
    <xf numFmtId="0" fontId="2" fillId="2" borderId="1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0" borderId="45" xfId="0" applyFont="1" applyBorder="1" applyAlignment="1">
      <alignment vertical="center" wrapText="1"/>
    </xf>
    <xf numFmtId="0" fontId="2" fillId="0" borderId="96" xfId="0" applyFont="1" applyBorder="1" applyAlignment="1">
      <alignment vertical="center" wrapText="1"/>
    </xf>
    <xf numFmtId="0" fontId="17" fillId="0" borderId="97" xfId="0" applyFont="1" applyBorder="1" applyAlignment="1">
      <alignment horizontal="left" vertical="center"/>
    </xf>
    <xf numFmtId="0" fontId="17" fillId="0" borderId="98" xfId="0" applyFont="1" applyBorder="1" applyAlignment="1">
      <alignment horizontal="left" vertical="center"/>
    </xf>
    <xf numFmtId="0" fontId="17" fillId="0" borderId="99" xfId="0" applyFont="1" applyBorder="1" applyAlignment="1">
      <alignment horizontal="left" vertical="center"/>
    </xf>
    <xf numFmtId="0" fontId="2" fillId="0" borderId="100" xfId="0" applyFont="1" applyBorder="1">
      <alignment vertical="center"/>
    </xf>
    <xf numFmtId="0" fontId="2" fillId="0" borderId="101" xfId="0" applyFont="1" applyBorder="1">
      <alignment vertical="center"/>
    </xf>
    <xf numFmtId="0" fontId="2" fillId="0" borderId="102" xfId="0" applyFont="1" applyBorder="1">
      <alignment vertical="center"/>
    </xf>
    <xf numFmtId="0" fontId="2" fillId="0" borderId="100" xfId="0" applyFont="1" applyBorder="1" applyAlignment="1">
      <alignment vertical="center" wrapText="1"/>
    </xf>
    <xf numFmtId="0" fontId="2" fillId="0" borderId="101" xfId="0" applyFont="1" applyBorder="1" applyAlignment="1">
      <alignment vertical="center" wrapText="1"/>
    </xf>
    <xf numFmtId="0" fontId="4" fillId="0" borderId="62" xfId="0" applyFont="1" applyBorder="1" applyAlignment="1">
      <alignment horizontal="left" vertical="center" wrapText="1"/>
    </xf>
    <xf numFmtId="0" fontId="13" fillId="0" borderId="85" xfId="0" applyFont="1" applyBorder="1" applyAlignment="1">
      <alignment horizontal="left" vertical="center" indent="1"/>
    </xf>
    <xf numFmtId="0" fontId="5" fillId="0" borderId="4" xfId="2" applyFont="1" applyFill="1" applyBorder="1" applyAlignment="1" applyProtection="1">
      <alignment horizontal="left" vertical="center"/>
      <protection locked="0"/>
    </xf>
    <xf numFmtId="0" fontId="9" fillId="3" borderId="0" xfId="0" quotePrefix="1" applyFont="1" applyFill="1" applyAlignment="1">
      <alignment vertical="center" wrapText="1"/>
    </xf>
    <xf numFmtId="0" fontId="8" fillId="2" borderId="26" xfId="0" applyFont="1" applyFill="1" applyBorder="1" applyAlignment="1">
      <alignment horizontal="center" vertical="center" wrapText="1"/>
    </xf>
    <xf numFmtId="0" fontId="3" fillId="2" borderId="94"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2" fillId="0" borderId="104" xfId="0" applyFont="1" applyBorder="1" applyAlignment="1">
      <alignment horizontal="center" vertical="center"/>
    </xf>
    <xf numFmtId="0" fontId="16" fillId="0" borderId="104" xfId="1" applyFont="1" applyBorder="1" applyAlignment="1">
      <alignment horizontal="left" vertical="center" indent="1"/>
    </xf>
    <xf numFmtId="0" fontId="2" fillId="0" borderId="59" xfId="0" applyFont="1" applyBorder="1" applyAlignment="1">
      <alignment horizontal="left" vertical="center"/>
    </xf>
    <xf numFmtId="0" fontId="2" fillId="0" borderId="66" xfId="0" applyFont="1" applyBorder="1" applyAlignment="1">
      <alignment horizontal="left" vertical="center"/>
    </xf>
    <xf numFmtId="0" fontId="2" fillId="0" borderId="104" xfId="0" applyFont="1" applyBorder="1" applyAlignment="1">
      <alignment horizontal="left" vertical="center"/>
    </xf>
    <xf numFmtId="0" fontId="2" fillId="0" borderId="67" xfId="0" applyFont="1" applyBorder="1" applyAlignment="1">
      <alignment horizontal="left" vertical="center"/>
    </xf>
    <xf numFmtId="0" fontId="3" fillId="0" borderId="105"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3" borderId="88" xfId="0" applyFont="1" applyFill="1" applyBorder="1" applyAlignment="1">
      <alignment horizontal="center" vertical="center" wrapText="1"/>
    </xf>
    <xf numFmtId="0" fontId="3" fillId="5" borderId="89" xfId="0" applyFont="1" applyFill="1" applyBorder="1" applyProtection="1">
      <alignment vertical="center"/>
      <protection hidden="1"/>
    </xf>
    <xf numFmtId="0" fontId="3" fillId="5" borderId="38" xfId="0" applyFont="1" applyFill="1" applyBorder="1" applyProtection="1">
      <alignment vertical="center"/>
      <protection hidden="1"/>
    </xf>
    <xf numFmtId="0" fontId="3" fillId="5" borderId="41" xfId="0" applyFont="1" applyFill="1" applyBorder="1" applyProtection="1">
      <alignment vertical="center"/>
      <protection hidden="1"/>
    </xf>
    <xf numFmtId="0" fontId="2" fillId="3" borderId="106" xfId="0" applyFont="1" applyFill="1" applyBorder="1" applyAlignment="1">
      <alignment horizontal="center" vertical="center" wrapText="1"/>
    </xf>
    <xf numFmtId="0" fontId="3" fillId="5" borderId="91" xfId="0" applyFont="1" applyFill="1" applyBorder="1" applyProtection="1">
      <alignment vertical="center"/>
      <protection hidden="1"/>
    </xf>
    <xf numFmtId="0" fontId="20" fillId="0" borderId="0" xfId="0" applyFont="1" applyAlignment="1">
      <alignment horizontal="right" vertical="center"/>
    </xf>
    <xf numFmtId="0" fontId="9" fillId="0" borderId="23" xfId="0" applyFont="1" applyBorder="1" applyAlignment="1">
      <alignment horizontal="center" vertical="center"/>
    </xf>
    <xf numFmtId="0" fontId="9" fillId="0" borderId="41" xfId="0" applyFont="1" applyBorder="1" applyAlignment="1">
      <alignment horizontal="center" vertical="center"/>
    </xf>
    <xf numFmtId="0" fontId="3" fillId="0" borderId="36"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2" fillId="0" borderId="41" xfId="0" applyFont="1" applyBorder="1" applyAlignment="1">
      <alignment horizontal="center" vertical="center"/>
    </xf>
    <xf numFmtId="0" fontId="13" fillId="0" borderId="1" xfId="0" applyFont="1" applyBorder="1" applyAlignment="1">
      <alignment horizontal="center" vertical="center" wrapText="1"/>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3" fillId="0" borderId="58" xfId="0" applyFont="1" applyBorder="1" applyAlignment="1">
      <alignment horizontal="center" vertical="top" wrapText="1"/>
    </xf>
    <xf numFmtId="0" fontId="3" fillId="0" borderId="34" xfId="0" applyFont="1" applyBorder="1" applyAlignment="1">
      <alignment horizontal="center" vertical="top" wrapText="1"/>
    </xf>
    <xf numFmtId="0" fontId="4" fillId="0" borderId="4"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3" fillId="0" borderId="36" xfId="0" applyFont="1" applyBorder="1" applyAlignment="1">
      <alignment horizontal="center"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4" borderId="88"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3" fillId="0" borderId="4" xfId="0" applyFont="1" applyBorder="1" applyAlignment="1">
      <alignment horizontal="left" vertical="top" wrapText="1"/>
    </xf>
    <xf numFmtId="0" fontId="3" fillId="0" borderId="35" xfId="0" applyFont="1"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4" fillId="0" borderId="85" xfId="0" applyFont="1" applyBorder="1" applyAlignment="1" applyProtection="1">
      <alignment horizontal="left" vertical="top" wrapText="1"/>
      <protection locked="0"/>
    </xf>
    <xf numFmtId="0" fontId="4" fillId="0" borderId="82"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0" fontId="2" fillId="2" borderId="103" xfId="0" applyFont="1" applyFill="1" applyBorder="1" applyAlignment="1">
      <alignment horizontal="center" vertical="center"/>
    </xf>
    <xf numFmtId="0" fontId="4" fillId="10" borderId="0" xfId="0" applyFont="1" applyFill="1" applyAlignment="1" applyProtection="1">
      <alignment horizontal="center" vertical="center" wrapText="1"/>
      <protection locked="0"/>
    </xf>
    <xf numFmtId="0" fontId="4" fillId="10" borderId="28" xfId="0" applyFont="1" applyFill="1" applyBorder="1" applyAlignment="1" applyProtection="1">
      <alignment horizontal="center" vertical="center" wrapText="1"/>
      <protection locked="0"/>
    </xf>
    <xf numFmtId="0" fontId="3" fillId="9" borderId="85" xfId="0" applyFont="1" applyFill="1" applyBorder="1" applyAlignment="1" applyProtection="1">
      <alignment horizontal="left" vertical="top" wrapText="1"/>
      <protection locked="0"/>
    </xf>
    <xf numFmtId="0" fontId="3" fillId="9" borderId="35" xfId="0" applyFont="1" applyFill="1" applyBorder="1" applyAlignment="1" applyProtection="1">
      <alignment horizontal="left" vertical="top" wrapText="1"/>
      <protection locked="0"/>
    </xf>
    <xf numFmtId="0" fontId="3" fillId="9" borderId="82"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87" xfId="0" applyFont="1" applyFill="1" applyBorder="1" applyAlignment="1" applyProtection="1">
      <alignment horizontal="left" vertical="top" wrapText="1"/>
      <protection locked="0"/>
    </xf>
    <xf numFmtId="0" fontId="3" fillId="9" borderId="31" xfId="0" applyFont="1" applyFill="1" applyBorder="1" applyAlignment="1" applyProtection="1">
      <alignment horizontal="left" vertical="top" wrapText="1"/>
      <protection locked="0"/>
    </xf>
    <xf numFmtId="0" fontId="4" fillId="4" borderId="8"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2" fillId="2" borderId="84" xfId="0" applyFont="1" applyFill="1" applyBorder="1" applyAlignment="1">
      <alignment horizontal="center" vertical="center"/>
    </xf>
    <xf numFmtId="0" fontId="2" fillId="2" borderId="9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3" fillId="2" borderId="1" xfId="0" applyFont="1" applyFill="1" applyBorder="1" applyAlignment="1">
      <alignment horizontal="left" vertical="center" indent="1"/>
    </xf>
    <xf numFmtId="0" fontId="13" fillId="7" borderId="3" xfId="0" applyFont="1" applyFill="1" applyBorder="1" applyAlignment="1">
      <alignment horizontal="left" vertical="center" indent="1"/>
    </xf>
    <xf numFmtId="0" fontId="13" fillId="9" borderId="1" xfId="0" applyFont="1" applyFill="1" applyBorder="1" applyAlignment="1" applyProtection="1">
      <alignment horizontal="left" vertical="center" wrapText="1"/>
      <protection locked="0"/>
    </xf>
    <xf numFmtId="0" fontId="13" fillId="8" borderId="5" xfId="0" applyFont="1" applyFill="1" applyBorder="1" applyAlignment="1">
      <alignment horizontal="left" vertical="center" indent="1"/>
    </xf>
    <xf numFmtId="0" fontId="13" fillId="8" borderId="6" xfId="0" applyFont="1" applyFill="1" applyBorder="1" applyAlignment="1">
      <alignment horizontal="left" vertical="center" inden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8" borderId="12" xfId="0"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2" fillId="9" borderId="85" xfId="0" applyFont="1" applyFill="1" applyBorder="1" applyAlignment="1" applyProtection="1">
      <alignment horizontal="left" vertical="top" wrapText="1"/>
      <protection locked="0"/>
    </xf>
    <xf numFmtId="0" fontId="2" fillId="9" borderId="35" xfId="0" applyFont="1" applyFill="1" applyBorder="1" applyAlignment="1" applyProtection="1">
      <alignment horizontal="left" vertical="top" wrapText="1"/>
      <protection locked="0"/>
    </xf>
    <xf numFmtId="0" fontId="2" fillId="9" borderId="82" xfId="0" applyFont="1" applyFill="1" applyBorder="1" applyAlignment="1" applyProtection="1">
      <alignment horizontal="left" vertical="top" wrapText="1"/>
      <protection locked="0"/>
    </xf>
    <xf numFmtId="0" fontId="2" fillId="9" borderId="28" xfId="0" applyFont="1" applyFill="1" applyBorder="1" applyAlignment="1" applyProtection="1">
      <alignment horizontal="left" vertical="top" wrapText="1"/>
      <protection locked="0"/>
    </xf>
    <xf numFmtId="0" fontId="2" fillId="9" borderId="87" xfId="0" applyFont="1" applyFill="1" applyBorder="1" applyAlignment="1" applyProtection="1">
      <alignment horizontal="left" vertical="top" wrapText="1"/>
      <protection locked="0"/>
    </xf>
    <xf numFmtId="0" fontId="2" fillId="9" borderId="31" xfId="0" applyFont="1" applyFill="1" applyBorder="1" applyAlignment="1" applyProtection="1">
      <alignment horizontal="left" vertical="top" wrapText="1"/>
      <protection locked="0"/>
    </xf>
    <xf numFmtId="0" fontId="9" fillId="10" borderId="16"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4" fillId="10" borderId="17" xfId="0" applyFont="1" applyFill="1" applyBorder="1" applyAlignment="1" applyProtection="1">
      <alignment horizontal="center" vertical="center" wrapText="1"/>
      <protection locked="0"/>
    </xf>
    <xf numFmtId="0" fontId="4" fillId="10" borderId="18"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0" borderId="86"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82"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87"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4" borderId="16"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3" fillId="9" borderId="86" xfId="0" applyFont="1" applyFill="1" applyBorder="1" applyAlignment="1" applyProtection="1">
      <alignment horizontal="left" vertical="top" wrapText="1"/>
      <protection locked="0"/>
    </xf>
    <xf numFmtId="0" fontId="3" fillId="9" borderId="18" xfId="0" applyFont="1" applyFill="1" applyBorder="1" applyAlignment="1" applyProtection="1">
      <alignment horizontal="left" vertical="top" wrapText="1"/>
      <protection locked="0"/>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3" fillId="0" borderId="16" xfId="0" applyFont="1" applyBorder="1" applyAlignment="1">
      <alignment horizontal="center" vertical="top"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2" borderId="37" xfId="0" quotePrefix="1" applyFont="1" applyFill="1" applyBorder="1" applyAlignment="1">
      <alignment horizontal="center" vertical="center" wrapText="1"/>
    </xf>
    <xf numFmtId="0" fontId="3" fillId="2" borderId="38" xfId="0" quotePrefix="1" applyFont="1" applyFill="1" applyBorder="1" applyAlignment="1">
      <alignment horizontal="center" vertical="center" wrapText="1"/>
    </xf>
    <xf numFmtId="0" fontId="3" fillId="2" borderId="41" xfId="0" quotePrefix="1" applyFont="1" applyFill="1" applyBorder="1" applyAlignment="1">
      <alignment horizontal="center" vertical="center" wrapText="1"/>
    </xf>
    <xf numFmtId="0" fontId="3" fillId="3" borderId="48" xfId="0" quotePrefix="1" applyFont="1" applyFill="1" applyBorder="1" applyAlignment="1">
      <alignment horizontal="center" vertical="center" wrapText="1"/>
    </xf>
    <xf numFmtId="0" fontId="3" fillId="3" borderId="47" xfId="0" quotePrefix="1" applyFont="1" applyFill="1" applyBorder="1" applyAlignment="1">
      <alignment horizontal="center" vertical="center" wrapText="1"/>
    </xf>
    <xf numFmtId="0" fontId="3" fillId="3" borderId="46" xfId="0" quotePrefix="1" applyFont="1" applyFill="1" applyBorder="1" applyAlignment="1">
      <alignment horizontal="center" vertical="center" wrapText="1"/>
    </xf>
    <xf numFmtId="0" fontId="3" fillId="3" borderId="32" xfId="0" quotePrefix="1" applyFont="1" applyFill="1" applyBorder="1" applyAlignment="1">
      <alignment horizontal="center" vertical="center" wrapText="1"/>
    </xf>
    <xf numFmtId="0" fontId="3" fillId="3" borderId="22" xfId="0" quotePrefix="1" applyFont="1" applyFill="1" applyBorder="1" applyAlignment="1">
      <alignment horizontal="center" vertical="center" wrapText="1"/>
    </xf>
    <xf numFmtId="0" fontId="3" fillId="3" borderId="33" xfId="0" quotePrefix="1"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40" xfId="0" quotePrefix="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7" fillId="0" borderId="63" xfId="0" applyFont="1" applyBorder="1" applyAlignment="1">
      <alignment horizontal="left" vertical="center" wrapText="1"/>
    </xf>
  </cellXfs>
  <cellStyles count="3">
    <cellStyle name="ハイパーリンク" xfId="1" builtinId="8"/>
    <cellStyle name="メモ" xfId="2" builtinId="10"/>
    <cellStyle name="標準" xfId="0" builtinId="0"/>
  </cellStyles>
  <dxfs count="40">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3894"/>
      <color rgb="FF0070C0"/>
      <color rgb="FFD2E6B4"/>
      <color rgb="FFFFE187"/>
      <color rgb="FFECC918"/>
      <color rgb="FFD4F1E2"/>
      <color rgb="FF206252"/>
      <color rgb="FFE2DFCC"/>
      <color rgb="FFFFFFCC"/>
      <color rgb="FFDED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X2" lockText="1"/>
</file>

<file path=xl/drawings/drawing1.xml><?xml version="1.0" encoding="utf-8"?>
<xdr:wsDr xmlns:xdr="http://schemas.openxmlformats.org/drawingml/2006/spreadsheetDrawing" xmlns:a="http://schemas.openxmlformats.org/drawingml/2006/main">
  <xdr:twoCellAnchor editAs="absolute">
    <xdr:from>
      <xdr:col>10</xdr:col>
      <xdr:colOff>30691</xdr:colOff>
      <xdr:row>0</xdr:row>
      <xdr:rowOff>167216</xdr:rowOff>
    </xdr:from>
    <xdr:to>
      <xdr:col>11</xdr:col>
      <xdr:colOff>1572048</xdr:colOff>
      <xdr:row>3</xdr:row>
      <xdr:rowOff>99483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803341" y="167216"/>
          <a:ext cx="2684357" cy="503767"/>
          <a:chOff x="4678680" y="594360"/>
          <a:chExt cx="2667000" cy="359951"/>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78680" y="594360"/>
            <a:ext cx="2667000" cy="359951"/>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黄色のセルには直接入力をしてください。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黄緑のセルでは選択肢から選んでください。</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747260" y="640080"/>
            <a:ext cx="281940" cy="14025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黄色</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739640" y="774337"/>
            <a:ext cx="281940" cy="130655"/>
          </a:xfrm>
          <a:prstGeom prst="rect">
            <a:avLst/>
          </a:prstGeom>
          <a:solidFill>
            <a:srgbClr val="D2E6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黄緑</a:t>
            </a:r>
          </a:p>
        </xdr:txBody>
      </xdr:sp>
    </xdr:grpSp>
    <xdr:clientData fLocksWithSheet="0" fPrintsWithSheet="0"/>
  </xdr:twoCellAnchor>
  <mc:AlternateContent xmlns:mc="http://schemas.openxmlformats.org/markup-compatibility/2006">
    <mc:Choice xmlns:a14="http://schemas.microsoft.com/office/drawing/2010/main" Requires="a14">
      <xdr:twoCellAnchor editAs="oneCell">
        <xdr:from>
          <xdr:col>8</xdr:col>
          <xdr:colOff>3360420</xdr:colOff>
          <xdr:row>0</xdr:row>
          <xdr:rowOff>182880</xdr:rowOff>
        </xdr:from>
        <xdr:to>
          <xdr:col>9</xdr:col>
          <xdr:colOff>403860</xdr:colOff>
          <xdr:row>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PrintsWithSheet="0"/>
      </xdr:twoCellAnchor>
    </mc:Choice>
    <mc:Fallback/>
  </mc:AlternateContent>
  <xdr:twoCellAnchor editAs="absolute">
    <xdr:from>
      <xdr:col>12</xdr:col>
      <xdr:colOff>170391</xdr:colOff>
      <xdr:row>10</xdr:row>
      <xdr:rowOff>225002</xdr:rowOff>
    </xdr:from>
    <xdr:to>
      <xdr:col>19</xdr:col>
      <xdr:colOff>952498</xdr:colOff>
      <xdr:row>48</xdr:row>
      <xdr:rowOff>142875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5334191" y="2511002"/>
          <a:ext cx="6344707" cy="7785523"/>
          <a:chOff x="16067616" y="2434803"/>
          <a:chExt cx="6344707" cy="711310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20608" y="2650966"/>
            <a:ext cx="6125041" cy="6766406"/>
          </a:xfrm>
          <a:prstGeom prst="rect">
            <a:avLst/>
          </a:prstGeom>
          <a:solidFill>
            <a:srgbClr val="DCF0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67616" y="2434803"/>
            <a:ext cx="6344707" cy="711310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latin typeface="ＭＳ ゴシック" panose="020B0609070205080204" pitchFamily="49" charset="-128"/>
                <a:ea typeface="ＭＳ ゴシック" panose="020B0609070205080204" pitchFamily="49" charset="-128"/>
              </a:rPr>
              <a:t>※</a:t>
            </a:r>
            <a:r>
              <a:rPr kumimoji="1" lang="ja-JP" altLang="en-US" sz="1000" b="1">
                <a:solidFill>
                  <a:schemeClr val="tx1"/>
                </a:solidFill>
                <a:latin typeface="ＭＳ ゴシック" panose="020B0609070205080204" pitchFamily="49" charset="-128"/>
                <a:ea typeface="ＭＳ ゴシック" panose="020B0609070205080204" pitchFamily="49" charset="-128"/>
              </a:rPr>
              <a:t>事前確認証の使用の流れと注意点</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358950" y="7619871"/>
            <a:ext cx="5868000" cy="1257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ゴシック" panose="020B0609070205080204" pitchFamily="49" charset="-128"/>
                <a:ea typeface="ＭＳ ゴシック" panose="020B0609070205080204" pitchFamily="49" charset="-128"/>
              </a:rPr>
              <a:t>■確認結果欄に「要確認</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重要</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」があるかどうかは、「確認結果の総括（</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F11</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セル）」で分かります。</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1. </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確認結果欄に</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要</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重要</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が１つ以上ある場合 → 総括では「要確認</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重要</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があります」（赤字）</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2. </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確認結果欄に</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要</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確認［軽微］が１つ以上ある場合 → 総括では「要確認［軽微］があります」</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　</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3. </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確認結果欄がすべて</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指摘なし</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900" baseline="0">
                <a:solidFill>
                  <a:schemeClr val="dk1"/>
                </a:solidFill>
                <a:latin typeface="ＭＳ ゴシック" panose="020B0609070205080204" pitchFamily="49" charset="-128"/>
                <a:ea typeface="ＭＳ ゴシック" panose="020B0609070205080204" pitchFamily="49" charset="-128"/>
                <a:cs typeface="+mn-cs"/>
              </a:rPr>
              <a:t>　　　　　　　　　→ 総括では「指摘はありません」</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　</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aseline="0">
                <a:solidFill>
                  <a:schemeClr val="dk1"/>
                </a:solidFill>
                <a:latin typeface="ＭＳ ゴシック" panose="020B0609070205080204" pitchFamily="49" charset="-128"/>
                <a:ea typeface="ＭＳ ゴシック" panose="020B0609070205080204" pitchFamily="49" charset="-128"/>
                <a:cs typeface="+mn-cs"/>
              </a:rPr>
              <a:t>　対象シートごとの確認結果の総括は、「確認対象シート一覧（</a:t>
            </a:r>
            <a:r>
              <a:rPr kumimoji="1" lang="en-US" altLang="ja-JP" sz="900" baseline="0">
                <a:solidFill>
                  <a:schemeClr val="dk1"/>
                </a:solidFill>
                <a:latin typeface="ＭＳ ゴシック" panose="020B0609070205080204" pitchFamily="49" charset="-128"/>
                <a:ea typeface="ＭＳ ゴシック" panose="020B0609070205080204" pitchFamily="49" charset="-128"/>
                <a:cs typeface="+mn-cs"/>
              </a:rPr>
              <a:t>M2:R9)</a:t>
            </a:r>
            <a:r>
              <a:rPr kumimoji="1" lang="ja-JP" altLang="en-US" sz="900" baseline="0">
                <a:solidFill>
                  <a:schemeClr val="dk1"/>
                </a:solidFill>
                <a:latin typeface="ＭＳ ゴシック" panose="020B0609070205080204" pitchFamily="49" charset="-128"/>
                <a:ea typeface="ＭＳ ゴシック" panose="020B0609070205080204" pitchFamily="49" charset="-128"/>
                <a:cs typeface="+mn-cs"/>
              </a:rPr>
              <a:t>」でみることができます。</a:t>
            </a:r>
            <a:endParaRPr kumimoji="1" lang="en-US" altLang="ja-JP" sz="900" baseline="0">
              <a:solidFill>
                <a:schemeClr val="dk1"/>
              </a:solidFill>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aseline="0">
                <a:solidFill>
                  <a:schemeClr val="dk1"/>
                </a:solidFill>
                <a:latin typeface="ＭＳ ゴシック" panose="020B0609070205080204" pitchFamily="49" charset="-128"/>
                <a:ea typeface="ＭＳ ゴシック" panose="020B0609070205080204" pitchFamily="49" charset="-128"/>
                <a:cs typeface="+mn-cs"/>
              </a:rPr>
              <a:t>　（確認結果の優先順位は上記と同じ）</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58950" y="9002557"/>
            <a:ext cx="5868000" cy="29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ゴシック" panose="020B0609070205080204" pitchFamily="49" charset="-128"/>
                <a:ea typeface="ＭＳ ゴシック" panose="020B0609070205080204" pitchFamily="49" charset="-128"/>
              </a:rPr>
              <a:t>■本シートは、</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行幅を調節して記入欄を広げることができます。</a:t>
            </a:r>
            <a:r>
              <a:rPr kumimoji="1" lang="ja-JP" altLang="en-US" sz="900">
                <a:latin typeface="ＭＳ ゴシック" panose="020B0609070205080204" pitchFamily="49" charset="-128"/>
                <a:ea typeface="ＭＳ ゴシック" panose="020B0609070205080204" pitchFamily="49" charset="-128"/>
              </a:rPr>
              <a:t>　　</a:t>
            </a:r>
            <a:endParaRPr kumimoji="1" lang="en-US" altLang="ja-JP" sz="900">
              <a:latin typeface="ＭＳ ゴシック" panose="020B0609070205080204" pitchFamily="49" charset="-128"/>
              <a:ea typeface="ＭＳ ゴシック" panose="020B0609070205080204" pitchFamily="49"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358950" y="5623149"/>
            <a:ext cx="5868000" cy="1844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ゴシック" panose="020B0609070205080204" pitchFamily="49" charset="-128"/>
                <a:ea typeface="ＭＳ ゴシック" panose="020B0609070205080204" pitchFamily="49" charset="-128"/>
              </a:rPr>
              <a:t>３．確認結果（</a:t>
            </a:r>
            <a:r>
              <a:rPr kumimoji="1" lang="en-US" altLang="ja-JP" sz="900">
                <a:latin typeface="ＭＳ ゴシック" panose="020B0609070205080204" pitchFamily="49" charset="-128"/>
                <a:ea typeface="ＭＳ ゴシック" panose="020B0609070205080204" pitchFamily="49" charset="-128"/>
              </a:rPr>
              <a:t>G</a:t>
            </a:r>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I</a:t>
            </a:r>
            <a:r>
              <a:rPr kumimoji="1" lang="ja-JP" altLang="en-US" sz="900">
                <a:latin typeface="ＭＳ ゴシック" panose="020B0609070205080204" pitchFamily="49" charset="-128"/>
                <a:ea typeface="ＭＳ ゴシック" panose="020B0609070205080204" pitchFamily="49" charset="-128"/>
              </a:rPr>
              <a:t>列）に基づき実施計画書を修正し、事前</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確認証に修正</a:t>
            </a:r>
            <a:r>
              <a:rPr kumimoji="1" lang="ja-JP" altLang="en-US" sz="900">
                <a:latin typeface="ＭＳ ゴシック" panose="020B0609070205080204" pitchFamily="49" charset="-128"/>
                <a:ea typeface="ＭＳ ゴシック" panose="020B0609070205080204" pitchFamily="49" charset="-128"/>
              </a:rPr>
              <a:t>対応</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J</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L</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列）</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を</a:t>
            </a:r>
            <a:r>
              <a:rPr kumimoji="1" lang="ja-JP" altLang="en-US" sz="900">
                <a:latin typeface="ＭＳ ゴシック" panose="020B0609070205080204" pitchFamily="49" charset="-128"/>
                <a:ea typeface="ＭＳ ゴシック" panose="020B0609070205080204" pitchFamily="49" charset="-128"/>
              </a:rPr>
              <a:t>記録してください。</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a:t>
            </a:r>
            <a:r>
              <a:rPr kumimoji="1" lang="ja-JP" altLang="en-US" sz="900" b="0">
                <a:latin typeface="ＭＳ ゴシック" panose="020B0609070205080204" pitchFamily="49" charset="-128"/>
                <a:ea typeface="ＭＳ ゴシック" panose="020B0609070205080204" pitchFamily="49" charset="-128"/>
              </a:rPr>
              <a:t>「確認結果」欄に</a:t>
            </a:r>
            <a:r>
              <a:rPr kumimoji="1" lang="ja-JP" altLang="en-US" sz="900" b="1">
                <a:latin typeface="ＭＳ ゴシック" panose="020B0609070205080204" pitchFamily="49" charset="-128"/>
                <a:ea typeface="ＭＳ ゴシック" panose="020B0609070205080204" pitchFamily="49" charset="-128"/>
              </a:rPr>
              <a:t>「要確認</a:t>
            </a: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重要</a:t>
            </a: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a:t>
            </a:r>
            <a:r>
              <a:rPr kumimoji="1" lang="ja-JP" altLang="en-US" sz="900" b="0">
                <a:latin typeface="ＭＳ ゴシック" panose="020B0609070205080204" pitchFamily="49" charset="-128"/>
                <a:ea typeface="ＭＳ ゴシック" panose="020B0609070205080204" pitchFamily="49" charset="-128"/>
              </a:rPr>
              <a:t>と示されている項目がある場合は、</a:t>
            </a:r>
            <a:endParaRPr kumimoji="1" lang="en-US" altLang="ja-JP" sz="900" b="0">
              <a:latin typeface="ＭＳ ゴシック" panose="020B0609070205080204" pitchFamily="49" charset="-128"/>
              <a:ea typeface="ＭＳ ゴシック" panose="020B0609070205080204" pitchFamily="49" charset="-128"/>
            </a:endParaRPr>
          </a:p>
          <a:p>
            <a:r>
              <a:rPr kumimoji="1" lang="ja-JP" altLang="en-US" sz="900" b="0">
                <a:latin typeface="ＭＳ ゴシック" panose="020B0609070205080204" pitchFamily="49" charset="-128"/>
                <a:ea typeface="ＭＳ ゴシック" panose="020B0609070205080204" pitchFamily="49" charset="-128"/>
              </a:rPr>
              <a:t>　　</a:t>
            </a:r>
            <a:r>
              <a:rPr kumimoji="1" lang="ja-JP" altLang="en-US" sz="900" b="1">
                <a:latin typeface="ＭＳ ゴシック" panose="020B0609070205080204" pitchFamily="49" charset="-128"/>
                <a:ea typeface="ＭＳ ゴシック" panose="020B0609070205080204" pitchFamily="49" charset="-128"/>
              </a:rPr>
              <a:t>実施計画書の該当部分を修正して再度提出</a:t>
            </a:r>
            <a:r>
              <a:rPr kumimoji="1" lang="ja-JP" altLang="en-US" sz="900" b="0">
                <a:latin typeface="ＭＳ ゴシック" panose="020B0609070205080204" pitchFamily="49" charset="-128"/>
                <a:ea typeface="ＭＳ ゴシック" panose="020B0609070205080204" pitchFamily="49" charset="-128"/>
              </a:rPr>
              <a:t>し、確認機関による再確認を受ける必要があります。</a:t>
            </a:r>
            <a:endParaRPr kumimoji="1" lang="en-US" altLang="ja-JP" sz="900" b="0">
              <a:latin typeface="ＭＳ ゴシック" panose="020B0609070205080204" pitchFamily="49" charset="-128"/>
              <a:ea typeface="ＭＳ ゴシック" panose="020B0609070205080204" pitchFamily="49" charset="-128"/>
            </a:endParaRPr>
          </a:p>
          <a:p>
            <a:r>
              <a:rPr kumimoji="1" lang="ja-JP" altLang="en-US" sz="900" b="0">
                <a:solidFill>
                  <a:schemeClr val="dk1"/>
                </a:solidFill>
                <a:latin typeface="ＭＳ ゴシック" panose="020B0609070205080204" pitchFamily="49" charset="-128"/>
                <a:ea typeface="ＭＳ ゴシック" panose="020B0609070205080204" pitchFamily="49" charset="-128"/>
                <a:cs typeface="+mn-cs"/>
              </a:rPr>
              <a:t>　　必ず、事前</a:t>
            </a:r>
            <a:r>
              <a:rPr kumimoji="1" lang="ja-JP" altLang="en-US" sz="900" b="0">
                <a:latin typeface="ＭＳ ゴシック" panose="020B0609070205080204" pitchFamily="49" charset="-128"/>
                <a:ea typeface="ＭＳ ゴシック" panose="020B0609070205080204" pitchFamily="49" charset="-128"/>
              </a:rPr>
              <a:t>確認証には修正対応状況を記録し、修正した実施計画書と一緒に再提出してください。</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ゴシック" panose="020B0609070205080204" pitchFamily="49" charset="-128"/>
                <a:ea typeface="ＭＳ ゴシック" panose="020B0609070205080204" pitchFamily="49" charset="-128"/>
              </a:rPr>
              <a:t>　◇「確認結果」欄に「要確認</a:t>
            </a:r>
            <a:r>
              <a:rPr kumimoji="1" lang="ja-JP" altLang="en-US" sz="900" b="0">
                <a:solidFill>
                  <a:schemeClr val="dk1"/>
                </a:solidFill>
                <a:latin typeface="ＭＳ ゴシック" panose="020B0609070205080204" pitchFamily="49" charset="-128"/>
                <a:ea typeface="ＭＳ ゴシック" panose="020B0609070205080204" pitchFamily="49" charset="-128"/>
                <a:cs typeface="+mn-cs"/>
              </a:rPr>
              <a:t>［軽微］」と</a:t>
            </a:r>
            <a:r>
              <a:rPr kumimoji="1" lang="ja-JP" altLang="ja-JP" sz="900" b="0">
                <a:solidFill>
                  <a:schemeClr val="dk1"/>
                </a:solidFill>
                <a:latin typeface="ＭＳ ゴシック" panose="020B0609070205080204" pitchFamily="49" charset="-128"/>
                <a:ea typeface="ＭＳ ゴシック" panose="020B0609070205080204" pitchFamily="49" charset="-128"/>
                <a:cs typeface="+mn-cs"/>
              </a:rPr>
              <a:t>示されている項目がある場合</a:t>
            </a:r>
            <a:r>
              <a:rPr kumimoji="1" lang="ja-JP" altLang="en-US" sz="900" b="0">
                <a:solidFill>
                  <a:schemeClr val="dk1"/>
                </a:solidFill>
                <a:latin typeface="ＭＳ ゴシック" panose="020B0609070205080204" pitchFamily="49" charset="-128"/>
                <a:ea typeface="ＭＳ ゴシック" panose="020B0609070205080204" pitchFamily="49" charset="-128"/>
                <a:cs typeface="+mn-cs"/>
              </a:rPr>
              <a:t>は</a:t>
            </a:r>
            <a:r>
              <a:rPr kumimoji="1" lang="ja-JP" altLang="ja-JP" sz="900" b="0">
                <a:solidFill>
                  <a:schemeClr val="dk1"/>
                </a:solidFill>
                <a:latin typeface="ＭＳ ゴシック" panose="020B0609070205080204" pitchFamily="49" charset="-128"/>
                <a:ea typeface="ＭＳ ゴシック" panose="020B0609070205080204" pitchFamily="49" charset="-128"/>
                <a:cs typeface="+mn-cs"/>
              </a:rPr>
              <a:t>、</a:t>
            </a:r>
          </a:p>
          <a:p>
            <a:r>
              <a:rPr kumimoji="1" lang="ja-JP" altLang="en-US" sz="900">
                <a:latin typeface="ＭＳ ゴシック" panose="020B0609070205080204" pitchFamily="49" charset="-128"/>
                <a:ea typeface="ＭＳ ゴシック" panose="020B0609070205080204" pitchFamily="49" charset="-128"/>
              </a:rPr>
              <a:t>　　軽微な修正が必要な箇所であるため、実施計画書の修正を行ってください。</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必ず、</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事前確認証に修正対応状況を記録し</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てください。</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４．</a:t>
            </a:r>
            <a:r>
              <a:rPr kumimoji="1" lang="ja-JP" altLang="en-US" sz="900" b="0">
                <a:solidFill>
                  <a:schemeClr val="dk1"/>
                </a:solidFill>
                <a:latin typeface="ＭＳ ゴシック" panose="020B0609070205080204" pitchFamily="49" charset="-128"/>
                <a:ea typeface="ＭＳ ゴシック" panose="020B0609070205080204" pitchFamily="49" charset="-128"/>
                <a:cs typeface="+mn-cs"/>
              </a:rPr>
              <a:t>「確認結果」欄から</a:t>
            </a:r>
            <a:r>
              <a:rPr kumimoji="1" lang="ja-JP" altLang="en-US" sz="900" b="1">
                <a:solidFill>
                  <a:schemeClr val="dk1"/>
                </a:solidFill>
                <a:latin typeface="ＭＳ ゴシック" panose="020B0609070205080204" pitchFamily="49" charset="-128"/>
                <a:ea typeface="ＭＳ ゴシック" panose="020B0609070205080204" pitchFamily="49" charset="-128"/>
                <a:cs typeface="+mn-cs"/>
              </a:rPr>
              <a:t>「要確認</a:t>
            </a:r>
            <a:r>
              <a:rPr kumimoji="1" lang="en-US" altLang="ja-JP" sz="900" b="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b="1">
                <a:solidFill>
                  <a:schemeClr val="dk1"/>
                </a:solidFill>
                <a:latin typeface="ＭＳ ゴシック" panose="020B0609070205080204" pitchFamily="49" charset="-128"/>
                <a:ea typeface="ＭＳ ゴシック" panose="020B0609070205080204" pitchFamily="49" charset="-128"/>
                <a:cs typeface="+mn-cs"/>
              </a:rPr>
              <a:t>重要</a:t>
            </a:r>
            <a:r>
              <a:rPr kumimoji="1" lang="en-US" altLang="ja-JP" sz="900" b="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b="1">
                <a:solidFill>
                  <a:schemeClr val="dk1"/>
                </a:solidFill>
                <a:latin typeface="ＭＳ ゴシック" panose="020B0609070205080204" pitchFamily="49" charset="-128"/>
                <a:ea typeface="ＭＳ ゴシック" panose="020B0609070205080204" pitchFamily="49" charset="-128"/>
                <a:cs typeface="+mn-cs"/>
              </a:rPr>
              <a:t>」が無くなるまで</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（すべて</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「要確認［軽微］」または</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「指摘なし」になるまで</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900" b="1">
                <a:solidFill>
                  <a:schemeClr val="dk1"/>
                </a:solidFill>
                <a:latin typeface="ＭＳ ゴシック" panose="020B0609070205080204" pitchFamily="49" charset="-128"/>
                <a:ea typeface="ＭＳ ゴシック" panose="020B0609070205080204" pitchFamily="49" charset="-128"/>
                <a:cs typeface="+mn-cs"/>
              </a:rPr>
              <a:t>修正と再提出を繰り返し行います。</a:t>
            </a:r>
            <a:endParaRPr kumimoji="1" lang="en-US" altLang="ja-JP" sz="900" b="1">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385795" y="5320455"/>
            <a:ext cx="5723738" cy="284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aseline="0">
                <a:latin typeface="ＭＳ ゴシック" panose="020B0609070205080204" pitchFamily="49" charset="-128"/>
                <a:ea typeface="ＭＳ ゴシック" panose="020B0609070205080204" pitchFamily="49" charset="-128"/>
              </a:rPr>
              <a:t>（確認機関による確認作業、確認結果および助言等の記入）</a:t>
            </a:r>
            <a:endParaRPr kumimoji="1" lang="en-US" altLang="ja-JP" sz="900" baseline="0">
              <a:latin typeface="ＭＳ ゴシック" panose="020B0609070205080204" pitchFamily="49" charset="-128"/>
              <a:ea typeface="ＭＳ ゴシック" panose="020B0609070205080204" pitchFamily="49" charset="-128"/>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358950" y="3184641"/>
            <a:ext cx="5868000" cy="216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■使用の流れ</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１．事業者名、工場事業所名、該当する場合には支援機関名を入力してください。</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２．確認機関に提出する前に、以下の①～④にしたがい自己確認をお願いします。</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①</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「対象</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シート」欄に記載のあるシートが事前確認の対象です。</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「対象シート」欄が緑色セルの場合は、確認が必要な</a:t>
            </a:r>
            <a:r>
              <a:rPr kumimoji="1" lang="ja-JP" altLang="ja-JP" sz="900">
                <a:solidFill>
                  <a:schemeClr val="dk1"/>
                </a:solidFill>
                <a:latin typeface="ＭＳ ゴシック" panose="020B0609070205080204" pitchFamily="49" charset="-128"/>
                <a:ea typeface="ＭＳ ゴシック" panose="020B0609070205080204" pitchFamily="49" charset="-128"/>
                <a:cs typeface="+mn-cs"/>
              </a:rPr>
              <a:t>対策個票番号を選択してください。</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ja-JP"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②対象シートごとの「確認項目」に沿って、該当箇所の見直しと、必要な場合は修正をしてください。</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③見直し・修正後、「自己確認」欄（</a:t>
            </a:r>
            <a:r>
              <a:rPr kumimoji="1" lang="en-US" altLang="ja-JP" sz="900">
                <a:solidFill>
                  <a:schemeClr val="dk1"/>
                </a:solidFill>
                <a:latin typeface="ＭＳ ゴシック" panose="020B0609070205080204" pitchFamily="49" charset="-128"/>
                <a:ea typeface="ＭＳ ゴシック" panose="020B0609070205080204" pitchFamily="49" charset="-128"/>
                <a:cs typeface="+mn-cs"/>
              </a:rPr>
              <a:t>F</a:t>
            </a:r>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列・緑色セル）にて「確認済み」を選択します。</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a:t>
            </a:r>
            <a:endParaRPr kumimoji="1" lang="en-US" altLang="ja-JP" sz="9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900">
                <a:solidFill>
                  <a:schemeClr val="dk1"/>
                </a:solidFill>
                <a:latin typeface="ＭＳ ゴシック" panose="020B0609070205080204" pitchFamily="49" charset="-128"/>
                <a:ea typeface="ＭＳ ゴシック" panose="020B0609070205080204" pitchFamily="49" charset="-128"/>
                <a:cs typeface="+mn-cs"/>
              </a:rPr>
              <a:t>　　④自己確認を終了した実施計画書と共に、事前確認証（本ファイル）を提出してください。</a:t>
            </a:r>
            <a:endParaRPr kumimoji="1" lang="en-US" altLang="ja-JP" sz="900" baseline="0">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358950" y="2793841"/>
            <a:ext cx="5868000" cy="29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ゴシック" panose="020B0609070205080204" pitchFamily="49" charset="-128"/>
                <a:ea typeface="ＭＳ ゴシック" panose="020B0609070205080204" pitchFamily="49" charset="-128"/>
              </a:rPr>
              <a:t>■黄色及び緑色のセルは、事業者または支援機関による入力</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選択が必要なセルです。</a:t>
            </a:r>
            <a:endParaRPr kumimoji="1" lang="en-US" altLang="ja-JP" sz="9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ユーザー定義 4">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3333FF"/>
      </a:hlink>
      <a:folHlink>
        <a:srgbClr val="3333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2B77-E285-436B-AAA1-19F9789B6210}">
  <sheetPr codeName="Sheet1">
    <tabColor rgb="FFB4E6DC"/>
    <pageSetUpPr fitToPage="1"/>
  </sheetPr>
  <dimension ref="B1:AB1615"/>
  <sheetViews>
    <sheetView showGridLines="0" tabSelected="1" zoomScale="80" zoomScaleNormal="80" zoomScaleSheetLayoutView="80" workbookViewId="0">
      <selection activeCell="K8" sqref="K8"/>
    </sheetView>
  </sheetViews>
  <sheetFormatPr defaultRowHeight="15" customHeight="1" x14ac:dyDescent="0.45"/>
  <cols>
    <col min="1" max="1" width="3.19921875" style="1" customWidth="1"/>
    <col min="2" max="2" width="3.69921875" style="1" customWidth="1"/>
    <col min="3" max="3" width="6.69921875" style="1" customWidth="1"/>
    <col min="4" max="4" width="2.69921875" style="1" customWidth="1"/>
    <col min="5" max="5" width="15" style="1" customWidth="1"/>
    <col min="6" max="6" width="9" style="1" customWidth="1"/>
    <col min="7" max="7" width="8.3984375" style="1" customWidth="1"/>
    <col min="8" max="8" width="14.59765625" style="1" customWidth="1"/>
    <col min="9" max="9" width="55.69921875" style="1" customWidth="1"/>
    <col min="10" max="10" width="9" style="1" customWidth="1"/>
    <col min="11" max="11" width="15" style="1" customWidth="1"/>
    <col min="12" max="12" width="55.69921875" style="1" customWidth="1"/>
    <col min="13" max="13" width="4.3984375" style="1" customWidth="1"/>
    <col min="14" max="14" width="13.296875" style="1" customWidth="1"/>
    <col min="15" max="15" width="14.296875" style="1" customWidth="1"/>
    <col min="16" max="16" width="4.3984375" style="1" customWidth="1"/>
    <col min="17" max="17" width="11.296875" style="1" customWidth="1"/>
    <col min="18" max="18" width="14.296875" style="1" customWidth="1"/>
    <col min="19" max="19" width="11.296875" style="1" customWidth="1"/>
    <col min="20" max="20" width="14.296875" style="1" customWidth="1"/>
    <col min="21" max="21" width="8.796875" style="1" customWidth="1"/>
    <col min="22" max="22" width="13.8984375" style="1" customWidth="1"/>
    <col min="23" max="23" width="14.69921875" style="1" customWidth="1"/>
    <col min="24" max="24" width="8.796875" style="1" hidden="1" customWidth="1"/>
    <col min="25" max="25" width="17.8984375" style="1" customWidth="1"/>
    <col min="26" max="28" width="8.796875" style="1" customWidth="1"/>
    <col min="29" max="16384" width="8.796875" style="1"/>
  </cols>
  <sheetData>
    <row r="1" spans="2:24" ht="15" customHeight="1" thickBot="1" x14ac:dyDescent="0.5">
      <c r="M1" s="1" t="s">
        <v>145</v>
      </c>
      <c r="X1" s="1" t="s">
        <v>130</v>
      </c>
    </row>
    <row r="2" spans="2:24" ht="15" customHeight="1" thickBot="1" x14ac:dyDescent="0.5">
      <c r="B2" s="235" t="s">
        <v>151</v>
      </c>
      <c r="C2" s="235"/>
      <c r="D2" s="235"/>
      <c r="E2" s="235"/>
      <c r="F2" s="235"/>
      <c r="G2" s="235"/>
      <c r="H2" s="235"/>
      <c r="I2" s="235"/>
      <c r="J2" s="86"/>
      <c r="K2" s="86"/>
      <c r="M2" s="56"/>
      <c r="N2" s="57" t="s">
        <v>146</v>
      </c>
      <c r="O2" s="57" t="s">
        <v>118</v>
      </c>
      <c r="P2" s="57"/>
      <c r="Q2" s="57" t="s">
        <v>146</v>
      </c>
      <c r="R2" s="57" t="s">
        <v>118</v>
      </c>
      <c r="X2" s="129" t="b">
        <v>0</v>
      </c>
    </row>
    <row r="3" spans="2:24" ht="15" customHeight="1" x14ac:dyDescent="0.45">
      <c r="B3" s="236" t="s">
        <v>136</v>
      </c>
      <c r="C3" s="236"/>
      <c r="D3" s="236"/>
      <c r="E3" s="236"/>
      <c r="F3" s="236"/>
      <c r="G3" s="236"/>
      <c r="H3" s="236"/>
      <c r="I3" s="236"/>
      <c r="J3" s="87"/>
      <c r="K3" s="87"/>
      <c r="M3" s="58" t="s">
        <v>115</v>
      </c>
      <c r="N3" s="153" t="str">
        <f>IF($E$15="","",$E$15)</f>
        <v>524設備構成比較</v>
      </c>
      <c r="O3" s="102" t="str">
        <f>IF(COUNTIF($G$21:$G$30,"*重要*")&gt;0,"要確認【重要】",IF(COUNTIF($G$21:$G$30,"*軽微*")&gt;0,"要確認［軽微］",IF(COUNTIF($G$21:$G$30,"*なし")&gt;0,"指摘なし",IF(COUNTIF($G$21:$G$30,"---")&gt;0,"---",""))))</f>
        <v/>
      </c>
      <c r="P3" s="58" t="s">
        <v>115</v>
      </c>
      <c r="Q3" s="99" t="str">
        <f>IF($E$825="","",$E$825)</f>
        <v/>
      </c>
      <c r="R3" s="102" t="str">
        <f>IF(COUNTIF($G$833:$G$954,"*重要*")&gt;0,"要確認【重要】",IF(COUNTIF($G$833:$G$954,"*軽微*")&gt;0,"要確認［軽微］",IF(COUNTIF($G$833:$G$954,"*なし")&gt;0,"指摘なし",IF(COUNTIF($G$833:$G$954,"---")&gt;0,"---",""))))</f>
        <v/>
      </c>
    </row>
    <row r="4" spans="2:24" ht="15" customHeight="1" x14ac:dyDescent="0.45">
      <c r="B4" s="44"/>
      <c r="C4" s="44"/>
      <c r="D4" s="45"/>
      <c r="E4" s="45"/>
      <c r="F4" s="45"/>
      <c r="M4" s="59" t="s">
        <v>115</v>
      </c>
      <c r="N4" s="154" t="str">
        <f>IF($E$33="","",$E$33)</f>
        <v>対策個票1</v>
      </c>
      <c r="O4" s="104" t="str">
        <f>IF(COUNTIF($G$41:$G$162,"*重要*")&gt;0,"要確認【重要】",IF(COUNTIF($G$41:$G$162,"*軽微*")&gt;0,"要確認［軽微］",IF(COUNTIF($G$41:$G$162,"*なし")&gt;0,"指摘なし",IF(COUNTIF($G$41:$G$162,"---")&gt;0,"---",""))))</f>
        <v/>
      </c>
      <c r="P4" s="59" t="s">
        <v>115</v>
      </c>
      <c r="Q4" s="100" t="str">
        <f>IF($E$957="","",$E$957)</f>
        <v/>
      </c>
      <c r="R4" s="104" t="str">
        <f>IF(COUNTIF($G$965:$G$1086,"*重要*")&gt;0,"要確認【重要】",IF(COUNTIF($G$965:$G$1086,"*軽微*")&gt;0,"要確認［軽微］",IF(COUNTIF($G$965:$G$1086,"*なし")&gt;0,"指摘なし",IF(COUNTIF($G$965:$G$1086,"---")&gt;0,"---",""))))</f>
        <v/>
      </c>
    </row>
    <row r="5" spans="2:24" ht="15" customHeight="1" x14ac:dyDescent="0.45">
      <c r="M5" s="59" t="s">
        <v>115</v>
      </c>
      <c r="N5" s="154" t="str">
        <f>IF($E$165="","",$E$165)</f>
        <v>対策個票2</v>
      </c>
      <c r="O5" s="104" t="str">
        <f>IF(COUNTIF($G$173:$G$294,"*重要*")&gt;0,"要確認【重要】",IF(COUNTIF($G$173:$G$294,"*軽微*")&gt;0,"要確認［軽微］",IF(COUNTIF($G$173:$G$294,"*なし")&gt;0,"指摘なし",IF(COUNTIF($G$173:$G$294,"---")&gt;0,"---",""))))</f>
        <v/>
      </c>
      <c r="P5" s="59" t="s">
        <v>115</v>
      </c>
      <c r="Q5" s="100" t="str">
        <f>IF($E$1089="","",$E$1089)</f>
        <v/>
      </c>
      <c r="R5" s="104" t="str">
        <f>IF(COUNTIF($G$1097:$G$1218,"*重要*")&gt;0,"要確認【重要】",IF(COUNTIF($G$1097:$G$1218,"*軽微*")&gt;0,"要確認［軽微］",IF(COUNTIF($G$1097:$G$1218,"*なし")&gt;0,"指摘なし",IF(COUNTIF($G$1097:$G$1218,"---")&gt;0,"---",""))))</f>
        <v/>
      </c>
    </row>
    <row r="6" spans="2:24" ht="15" customHeight="1" x14ac:dyDescent="0.45">
      <c r="B6" s="237" t="s">
        <v>84</v>
      </c>
      <c r="C6" s="237"/>
      <c r="D6" s="237"/>
      <c r="E6" s="175" t="s">
        <v>86</v>
      </c>
      <c r="F6" s="90"/>
      <c r="M6" s="59" t="s">
        <v>115</v>
      </c>
      <c r="N6" s="154" t="str">
        <f>IF($E$297="","",$E$297)</f>
        <v>対策個票3</v>
      </c>
      <c r="O6" s="104" t="str">
        <f>IF(COUNTIF($G$305:$G$426,"*重要*")&gt;0,"要確認【重要】",IF(COUNTIF($G$305:$G$426,"*軽微*")&gt;0,"要確認［軽微］",IF(COUNTIF($G$305:$G$426,"*なし")&gt;0,"指摘なし",IF(COUNTIF($G$305:$G$426,"---")&gt;0,"---",""))))</f>
        <v/>
      </c>
      <c r="P6" s="59" t="s">
        <v>115</v>
      </c>
      <c r="Q6" s="100" t="str">
        <f>IF($E$1221="","",$E$1221)</f>
        <v/>
      </c>
      <c r="R6" s="104" t="str">
        <f>IF(COUNTIF($G$1229:$G$1350,"*重要*")&gt;0,"要確認【重要】",IF(COUNTIF($G$1229:$G$1350,"*軽微*")&gt;0,"要確認［軽微］",IF(COUNTIF($G$1229:$G$1350,"*なし")&gt;0,"指摘なし",IF(COUNTIF($G$1229:$G$1350,"---")&gt;0,"---",""))))</f>
        <v/>
      </c>
    </row>
    <row r="7" spans="2:24" ht="15" customHeight="1" x14ac:dyDescent="0.45">
      <c r="B7" s="238" t="s">
        <v>108</v>
      </c>
      <c r="C7" s="238"/>
      <c r="D7" s="238"/>
      <c r="E7" s="92"/>
      <c r="F7" s="90"/>
      <c r="M7" s="59" t="s">
        <v>115</v>
      </c>
      <c r="N7" s="154" t="str">
        <f>IF($E$429="","",$E$429)</f>
        <v>対策個票4</v>
      </c>
      <c r="O7" s="104" t="str">
        <f>IF(COUNTIF($G$437:$G$558,"*重要*")&gt;0,"要確認【重要】",IF(COUNTIF($G$437:$G$558,"*軽微*")&gt;0,"要確認［軽微］",IF(COUNTIF($G$437:$G$558,"*なし")&gt;0,"指摘なし",IF(COUNTIF($G$437:$G$558,"---")&gt;0,"---",""))))</f>
        <v/>
      </c>
      <c r="P7" s="59" t="s">
        <v>115</v>
      </c>
      <c r="Q7" s="100" t="str">
        <f>IF($E$1353="","",$E$1353)</f>
        <v/>
      </c>
      <c r="R7" s="104" t="str">
        <f>IF(COUNTIF($G$1361:$G$1482,"*重要*")&gt;0,"要確認【重要】",IF(COUNTIF($G$1361:$G$1482,"*軽微*")&gt;0,"要確認［軽微］",IF(COUNTIF($G$1361:$G$1482,"*なし")&gt;0,"指摘なし",IF(COUNTIF($G$1361:$G$1482,"---")&gt;0,"---",""))))</f>
        <v/>
      </c>
    </row>
    <row r="8" spans="2:24" ht="30" customHeight="1" x14ac:dyDescent="0.45">
      <c r="B8" s="237" t="s">
        <v>119</v>
      </c>
      <c r="C8" s="237"/>
      <c r="D8" s="237"/>
      <c r="E8" s="239"/>
      <c r="F8" s="239"/>
      <c r="G8" s="239"/>
      <c r="H8" s="95" t="s">
        <v>121</v>
      </c>
      <c r="I8" s="93"/>
      <c r="M8" s="151" t="s">
        <v>115</v>
      </c>
      <c r="N8" s="155" t="str">
        <f>IF($E$561="","",$E$561)</f>
        <v>対策個票5</v>
      </c>
      <c r="O8" s="152" t="str">
        <f>IF(COUNTIF($G$569:$G$690,"*重要*")&gt;0,"要確認【重要】",IF(COUNTIF($G$569:$G$690,"*軽微*")&gt;0,"要確認［軽微］",IF(COUNTIF($G$569:$G$690,"*なし")&gt;0,"指摘なし",IF(COUNTIF($G$569:$G$690,"---")&gt;0,"---",""))))</f>
        <v/>
      </c>
      <c r="P8" s="60" t="s">
        <v>115</v>
      </c>
      <c r="Q8" s="101" t="str">
        <f>IF($E$1485="","",$E$1485)</f>
        <v/>
      </c>
      <c r="R8" s="105" t="str">
        <f>IF(COUNTIF($G$1493:$G$1614,"*重要*")&gt;0,"要確認【重要】",IF(COUNTIF($G$1493:$G$1614,"*軽微*")&gt;0,"要確認［軽微］",IF(COUNTIF($G$1493:$G$1614,"*なし")&gt;0,"指摘なし",IF(COUNTIF($G$1493:$G$1614,"---")&gt;0,"---",""))))</f>
        <v/>
      </c>
    </row>
    <row r="9" spans="2:24" ht="30" customHeight="1" x14ac:dyDescent="0.45">
      <c r="B9" s="237" t="s">
        <v>120</v>
      </c>
      <c r="C9" s="237"/>
      <c r="D9" s="237"/>
      <c r="E9" s="239"/>
      <c r="F9" s="239"/>
      <c r="G9" s="239"/>
      <c r="H9" s="144"/>
      <c r="I9" s="145"/>
      <c r="M9" s="60" t="s">
        <v>115</v>
      </c>
      <c r="N9" s="156" t="str">
        <f>IF($E$693="","",$E$693)</f>
        <v>対策個票6</v>
      </c>
      <c r="O9" s="105" t="str">
        <f>IF(COUNTIF($G$701:$G$822,"*重要*")&gt;0,"要確認【重要】",IF(COUNTIF($G$701:$G$822,"*軽微*")&gt;0,"要確認［軽微］",IF(COUNTIF($G$701:$G$822,"*なし")&gt;0,"指摘なし",IF(COUNTIF($G$701:$G$822,"---")&gt;0,"---",""))))</f>
        <v/>
      </c>
      <c r="P9" s="103"/>
    </row>
    <row r="10" spans="2:24" ht="15" customHeight="1" thickBot="1" x14ac:dyDescent="0.5"/>
    <row r="11" spans="2:24" ht="49.95" customHeight="1" x14ac:dyDescent="0.45">
      <c r="B11" s="240" t="s">
        <v>106</v>
      </c>
      <c r="C11" s="241"/>
      <c r="D11" s="241"/>
      <c r="E11" s="241"/>
      <c r="F11" s="242" t="str">
        <f>IF(COUNTIF($O$3:$O$9,"*【重要】")+COUNTIF($R$3:$R$8,"*【重要】")&gt;0,非表示シート!M11,IF(COUNTIF($O$3:$O$9,"*軽微*")+COUNTIF($R$3:$R$8,"*軽微*")&gt;0,非表示シート!M12,IF(COUNTIF($O$3:$O$9,"指摘なし")+COUNTIF($R$3:$R$8,"指摘なし")&gt;0,非表示シート!M13,"")))</f>
        <v/>
      </c>
      <c r="G11" s="242"/>
      <c r="H11" s="242"/>
      <c r="I11" s="243"/>
      <c r="J11" s="45"/>
      <c r="K11" s="45"/>
    </row>
    <row r="12" spans="2:24" ht="30" customHeight="1" thickBot="1" x14ac:dyDescent="0.5">
      <c r="B12" s="244" t="s">
        <v>107</v>
      </c>
      <c r="C12" s="245"/>
      <c r="D12" s="245"/>
      <c r="E12" s="245"/>
      <c r="F12" s="246"/>
      <c r="G12" s="246"/>
      <c r="H12" s="246"/>
      <c r="I12" s="247"/>
      <c r="J12" s="94"/>
      <c r="K12" s="94"/>
    </row>
    <row r="14" spans="2:24" ht="15" customHeight="1" thickBot="1" x14ac:dyDescent="0.5"/>
    <row r="15" spans="2:24" ht="24" customHeight="1" thickBot="1" x14ac:dyDescent="0.5">
      <c r="B15" s="176" t="s">
        <v>37</v>
      </c>
      <c r="C15" s="177"/>
      <c r="D15" s="178"/>
      <c r="E15" s="174" t="s">
        <v>135</v>
      </c>
    </row>
    <row r="16" spans="2:24" ht="15" customHeight="1" x14ac:dyDescent="0.45">
      <c r="B16" s="204" t="s">
        <v>117</v>
      </c>
      <c r="C16" s="205"/>
      <c r="D16" s="205"/>
      <c r="E16" s="206"/>
      <c r="F16" s="257"/>
      <c r="G16" s="258"/>
      <c r="H16" s="258"/>
      <c r="I16" s="258"/>
      <c r="J16" s="258"/>
      <c r="K16" s="258"/>
      <c r="L16" s="259"/>
    </row>
    <row r="17" spans="2:15" ht="15" customHeight="1" x14ac:dyDescent="0.45">
      <c r="B17" s="207"/>
      <c r="C17" s="208"/>
      <c r="D17" s="208"/>
      <c r="E17" s="209"/>
      <c r="F17" s="260"/>
      <c r="G17" s="261"/>
      <c r="H17" s="261"/>
      <c r="I17" s="261"/>
      <c r="J17" s="261"/>
      <c r="K17" s="261"/>
      <c r="L17" s="262"/>
    </row>
    <row r="18" spans="2:15" ht="15" customHeight="1" thickBot="1" x14ac:dyDescent="0.5">
      <c r="B18" s="210"/>
      <c r="C18" s="211"/>
      <c r="D18" s="211"/>
      <c r="E18" s="212"/>
      <c r="F18" s="263"/>
      <c r="G18" s="264"/>
      <c r="H18" s="264"/>
      <c r="I18" s="264"/>
      <c r="J18" s="264"/>
      <c r="K18" s="264"/>
      <c r="L18" s="265"/>
    </row>
    <row r="19" spans="2:15" ht="24" customHeight="1" x14ac:dyDescent="0.45">
      <c r="B19" s="213" t="s">
        <v>2</v>
      </c>
      <c r="C19" s="214"/>
      <c r="D19" s="214"/>
      <c r="E19" s="215"/>
      <c r="F19" s="149" t="s">
        <v>139</v>
      </c>
      <c r="G19" s="266" t="s">
        <v>138</v>
      </c>
      <c r="H19" s="266"/>
      <c r="I19" s="267"/>
      <c r="J19" s="254" t="s">
        <v>137</v>
      </c>
      <c r="K19" s="255"/>
      <c r="L19" s="256"/>
    </row>
    <row r="20" spans="2:15" ht="24" customHeight="1" thickBot="1" x14ac:dyDescent="0.5">
      <c r="B20" s="216"/>
      <c r="C20" s="217"/>
      <c r="D20" s="217"/>
      <c r="E20" s="218"/>
      <c r="F20" s="147" t="s">
        <v>56</v>
      </c>
      <c r="G20" s="148" t="s">
        <v>3</v>
      </c>
      <c r="H20" s="222" t="s">
        <v>126</v>
      </c>
      <c r="I20" s="222"/>
      <c r="J20" s="130" t="s">
        <v>149</v>
      </c>
      <c r="K20" s="233" t="s">
        <v>140</v>
      </c>
      <c r="L20" s="234"/>
    </row>
    <row r="21" spans="2:15" ht="12" customHeight="1" x14ac:dyDescent="0.45">
      <c r="B21" s="288" t="s">
        <v>58</v>
      </c>
      <c r="C21" s="284" t="s">
        <v>141</v>
      </c>
      <c r="D21" s="284"/>
      <c r="E21" s="285"/>
      <c r="F21" s="271" t="s">
        <v>124</v>
      </c>
      <c r="G21" s="186"/>
      <c r="H21" s="273"/>
      <c r="I21" s="274"/>
      <c r="J21" s="279" t="s">
        <v>125</v>
      </c>
      <c r="K21" s="282"/>
      <c r="L21" s="283"/>
    </row>
    <row r="22" spans="2:15" ht="12" customHeight="1" x14ac:dyDescent="0.45">
      <c r="B22" s="180"/>
      <c r="C22" s="195"/>
      <c r="D22" s="195"/>
      <c r="E22" s="196"/>
      <c r="F22" s="271"/>
      <c r="G22" s="186"/>
      <c r="H22" s="275"/>
      <c r="I22" s="276"/>
      <c r="J22" s="280"/>
      <c r="K22" s="227"/>
      <c r="L22" s="228"/>
    </row>
    <row r="23" spans="2:15" ht="12" customHeight="1" x14ac:dyDescent="0.45">
      <c r="B23" s="180" t="s">
        <v>142</v>
      </c>
      <c r="C23" s="195" t="s">
        <v>143</v>
      </c>
      <c r="D23" s="195"/>
      <c r="E23" s="196"/>
      <c r="F23" s="271"/>
      <c r="G23" s="186"/>
      <c r="H23" s="275"/>
      <c r="I23" s="276"/>
      <c r="J23" s="280"/>
      <c r="K23" s="227"/>
      <c r="L23" s="228"/>
    </row>
    <row r="24" spans="2:15" ht="12" customHeight="1" x14ac:dyDescent="0.45">
      <c r="B24" s="180"/>
      <c r="C24" s="195"/>
      <c r="D24" s="195"/>
      <c r="E24" s="196"/>
      <c r="F24" s="271"/>
      <c r="G24" s="186"/>
      <c r="H24" s="275"/>
      <c r="I24" s="276"/>
      <c r="J24" s="280"/>
      <c r="K24" s="227"/>
      <c r="L24" s="228"/>
    </row>
    <row r="25" spans="2:15" ht="12" customHeight="1" x14ac:dyDescent="0.45">
      <c r="B25" s="180"/>
      <c r="C25" s="195"/>
      <c r="D25" s="195"/>
      <c r="E25" s="196"/>
      <c r="F25" s="271"/>
      <c r="G25" s="186"/>
      <c r="H25" s="275"/>
      <c r="I25" s="276"/>
      <c r="J25" s="280"/>
      <c r="K25" s="227"/>
      <c r="L25" s="228"/>
    </row>
    <row r="26" spans="2:15" ht="12" customHeight="1" x14ac:dyDescent="0.45">
      <c r="B26" s="180"/>
      <c r="C26" s="195"/>
      <c r="D26" s="195"/>
      <c r="E26" s="196"/>
      <c r="F26" s="271"/>
      <c r="G26" s="186"/>
      <c r="H26" s="275"/>
      <c r="I26" s="276"/>
      <c r="J26" s="280"/>
      <c r="K26" s="227"/>
      <c r="L26" s="228"/>
    </row>
    <row r="27" spans="2:15" ht="12" customHeight="1" x14ac:dyDescent="0.45">
      <c r="B27" s="180"/>
      <c r="C27" s="195"/>
      <c r="D27" s="195"/>
      <c r="E27" s="196"/>
      <c r="F27" s="271"/>
      <c r="G27" s="186"/>
      <c r="H27" s="275"/>
      <c r="I27" s="276"/>
      <c r="J27" s="280"/>
      <c r="K27" s="227"/>
      <c r="L27" s="228"/>
    </row>
    <row r="28" spans="2:15" ht="12" customHeight="1" x14ac:dyDescent="0.45">
      <c r="B28" s="180" t="s">
        <v>59</v>
      </c>
      <c r="C28" s="183" t="s">
        <v>144</v>
      </c>
      <c r="D28" s="183"/>
      <c r="E28" s="184"/>
      <c r="F28" s="271"/>
      <c r="G28" s="186"/>
      <c r="H28" s="275"/>
      <c r="I28" s="276"/>
      <c r="J28" s="280"/>
      <c r="K28" s="227"/>
      <c r="L28" s="228"/>
    </row>
    <row r="29" spans="2:15" ht="12" customHeight="1" x14ac:dyDescent="0.45">
      <c r="B29" s="180"/>
      <c r="C29" s="183"/>
      <c r="D29" s="183"/>
      <c r="E29" s="184"/>
      <c r="F29" s="271"/>
      <c r="G29" s="186"/>
      <c r="H29" s="275"/>
      <c r="I29" s="276"/>
      <c r="J29" s="280"/>
      <c r="K29" s="227"/>
      <c r="L29" s="228"/>
      <c r="O29" s="96"/>
    </row>
    <row r="30" spans="2:15" ht="12" customHeight="1" thickBot="1" x14ac:dyDescent="0.5">
      <c r="B30" s="194"/>
      <c r="C30" s="286"/>
      <c r="D30" s="286"/>
      <c r="E30" s="287"/>
      <c r="F30" s="272"/>
      <c r="G30" s="187"/>
      <c r="H30" s="277"/>
      <c r="I30" s="278"/>
      <c r="J30" s="281"/>
      <c r="K30" s="229"/>
      <c r="L30" s="230"/>
      <c r="O30" s="96"/>
    </row>
    <row r="32" spans="2:15" ht="15" customHeight="1" thickBot="1" x14ac:dyDescent="0.5"/>
    <row r="33" spans="2:28" ht="24" customHeight="1" thickBot="1" x14ac:dyDescent="0.5">
      <c r="B33" s="268" t="s">
        <v>37</v>
      </c>
      <c r="C33" s="269"/>
      <c r="D33" s="270"/>
      <c r="E33" s="167" t="s">
        <v>4</v>
      </c>
      <c r="U33" s="85"/>
      <c r="V33" s="85"/>
      <c r="W33" s="85"/>
      <c r="Y33" s="85"/>
      <c r="Z33" s="85"/>
      <c r="AA33" s="85"/>
      <c r="AB33" s="85"/>
    </row>
    <row r="34" spans="2:28" ht="15" customHeight="1" x14ac:dyDescent="0.45">
      <c r="B34" s="204" t="s">
        <v>117</v>
      </c>
      <c r="C34" s="205"/>
      <c r="D34" s="205"/>
      <c r="E34" s="206"/>
      <c r="F34" s="257"/>
      <c r="G34" s="258"/>
      <c r="H34" s="258"/>
      <c r="I34" s="258"/>
      <c r="J34" s="258"/>
      <c r="K34" s="258"/>
      <c r="L34" s="259"/>
      <c r="U34" s="85"/>
      <c r="V34" s="85"/>
      <c r="W34" s="85"/>
      <c r="Y34" s="85"/>
      <c r="Z34" s="85"/>
      <c r="AA34" s="85"/>
      <c r="AB34" s="85"/>
    </row>
    <row r="35" spans="2:28" ht="15" customHeight="1" x14ac:dyDescent="0.45">
      <c r="B35" s="207"/>
      <c r="C35" s="208"/>
      <c r="D35" s="208"/>
      <c r="E35" s="209"/>
      <c r="F35" s="260"/>
      <c r="G35" s="261"/>
      <c r="H35" s="261"/>
      <c r="I35" s="261"/>
      <c r="J35" s="261"/>
      <c r="K35" s="261"/>
      <c r="L35" s="262"/>
      <c r="U35" s="85"/>
      <c r="V35" s="85"/>
      <c r="W35" s="85"/>
      <c r="Y35" s="85"/>
      <c r="Z35" s="85"/>
      <c r="AA35" s="85"/>
      <c r="AB35" s="85"/>
    </row>
    <row r="36" spans="2:28" ht="15" customHeight="1" thickBot="1" x14ac:dyDescent="0.5">
      <c r="B36" s="210"/>
      <c r="C36" s="211"/>
      <c r="D36" s="211"/>
      <c r="E36" s="212"/>
      <c r="F36" s="263"/>
      <c r="G36" s="264"/>
      <c r="H36" s="264"/>
      <c r="I36" s="264"/>
      <c r="J36" s="264"/>
      <c r="K36" s="264"/>
      <c r="L36" s="265"/>
      <c r="U36" s="85"/>
      <c r="V36" s="85"/>
      <c r="W36" s="85"/>
      <c r="Y36" s="52"/>
      <c r="Z36" s="85"/>
      <c r="AA36" s="85"/>
      <c r="AB36" s="85"/>
    </row>
    <row r="37" spans="2:28" ht="24" customHeight="1" x14ac:dyDescent="0.45">
      <c r="B37" s="213" t="s">
        <v>2</v>
      </c>
      <c r="C37" s="214"/>
      <c r="D37" s="214"/>
      <c r="E37" s="215"/>
      <c r="F37" s="150" t="s">
        <v>139</v>
      </c>
      <c r="G37" s="223" t="s">
        <v>138</v>
      </c>
      <c r="H37" s="223"/>
      <c r="I37" s="224"/>
      <c r="J37" s="254" t="s">
        <v>137</v>
      </c>
      <c r="K37" s="255"/>
      <c r="L37" s="256"/>
      <c r="U37" s="85"/>
      <c r="V37" s="85"/>
      <c r="W37" s="85"/>
      <c r="Y37" s="52"/>
      <c r="Z37" s="85"/>
      <c r="AA37" s="85"/>
      <c r="AB37" s="85"/>
    </row>
    <row r="38" spans="2:28" ht="24" customHeight="1" thickBot="1" x14ac:dyDescent="0.5">
      <c r="B38" s="216"/>
      <c r="C38" s="217"/>
      <c r="D38" s="217"/>
      <c r="E38" s="218"/>
      <c r="F38" s="147" t="s">
        <v>122</v>
      </c>
      <c r="G38" s="148" t="s">
        <v>3</v>
      </c>
      <c r="H38" s="222" t="s">
        <v>126</v>
      </c>
      <c r="I38" s="222"/>
      <c r="J38" s="130" t="s">
        <v>149</v>
      </c>
      <c r="K38" s="233" t="s">
        <v>140</v>
      </c>
      <c r="L38" s="234"/>
      <c r="U38" s="85"/>
      <c r="V38" s="85"/>
      <c r="W38" s="85"/>
    </row>
    <row r="39" spans="2:28" ht="15" customHeight="1" x14ac:dyDescent="0.45">
      <c r="B39" s="24" t="s">
        <v>47</v>
      </c>
      <c r="C39" s="22"/>
      <c r="D39" s="22"/>
      <c r="E39" s="22"/>
      <c r="F39" s="146"/>
      <c r="G39" s="22"/>
      <c r="H39" s="22"/>
      <c r="I39" s="22"/>
      <c r="J39" s="22"/>
      <c r="K39" s="22"/>
      <c r="L39" s="23"/>
      <c r="U39" s="85"/>
      <c r="V39" s="85"/>
      <c r="W39" s="85"/>
    </row>
    <row r="40" spans="2:28" ht="15" customHeight="1" x14ac:dyDescent="0.45">
      <c r="B40" s="26" t="s">
        <v>48</v>
      </c>
      <c r="C40" s="27"/>
      <c r="D40" s="27"/>
      <c r="E40" s="27"/>
      <c r="F40" s="27"/>
      <c r="G40" s="27"/>
      <c r="H40" s="27"/>
      <c r="I40" s="27"/>
      <c r="J40" s="27"/>
      <c r="K40" s="27"/>
      <c r="L40" s="28"/>
      <c r="U40" s="85"/>
      <c r="V40" s="85"/>
      <c r="W40" s="85"/>
    </row>
    <row r="41" spans="2:28" ht="12" customHeight="1" x14ac:dyDescent="0.45">
      <c r="B41" s="179" t="s">
        <v>58</v>
      </c>
      <c r="C41" s="181" t="s">
        <v>90</v>
      </c>
      <c r="D41" s="181"/>
      <c r="E41" s="182"/>
      <c r="F41" s="199" t="s">
        <v>124</v>
      </c>
      <c r="G41" s="186"/>
      <c r="H41" s="188"/>
      <c r="I41" s="188"/>
      <c r="J41" s="231" t="s">
        <v>125</v>
      </c>
      <c r="K41" s="225"/>
      <c r="L41" s="226"/>
      <c r="U41" s="85"/>
      <c r="V41" s="85"/>
      <c r="W41" s="85"/>
    </row>
    <row r="42" spans="2:28" ht="12" customHeight="1" x14ac:dyDescent="0.45">
      <c r="B42" s="180"/>
      <c r="C42" s="183"/>
      <c r="D42" s="183"/>
      <c r="E42" s="184"/>
      <c r="F42" s="200"/>
      <c r="G42" s="186"/>
      <c r="H42" s="190"/>
      <c r="I42" s="190"/>
      <c r="J42" s="231"/>
      <c r="K42" s="227"/>
      <c r="L42" s="228"/>
      <c r="U42" s="85"/>
      <c r="V42" s="85"/>
      <c r="W42" s="85"/>
    </row>
    <row r="43" spans="2:28" ht="12" customHeight="1" x14ac:dyDescent="0.45">
      <c r="B43" s="180"/>
      <c r="C43" s="183"/>
      <c r="D43" s="183"/>
      <c r="E43" s="184"/>
      <c r="F43" s="200"/>
      <c r="G43" s="186"/>
      <c r="H43" s="190"/>
      <c r="I43" s="190"/>
      <c r="J43" s="231"/>
      <c r="K43" s="227"/>
      <c r="L43" s="228"/>
      <c r="U43" s="85"/>
      <c r="V43" s="85"/>
      <c r="W43" s="85"/>
    </row>
    <row r="44" spans="2:28" ht="12" customHeight="1" x14ac:dyDescent="0.45">
      <c r="B44" s="180" t="s">
        <v>57</v>
      </c>
      <c r="C44" s="183" t="s">
        <v>89</v>
      </c>
      <c r="D44" s="183"/>
      <c r="E44" s="184"/>
      <c r="F44" s="200"/>
      <c r="G44" s="186"/>
      <c r="H44" s="190"/>
      <c r="I44" s="190"/>
      <c r="J44" s="231"/>
      <c r="K44" s="227"/>
      <c r="L44" s="228"/>
      <c r="U44" s="85"/>
      <c r="V44" s="85"/>
      <c r="W44" s="85"/>
    </row>
    <row r="45" spans="2:28" ht="12" customHeight="1" x14ac:dyDescent="0.45">
      <c r="B45" s="180"/>
      <c r="C45" s="183"/>
      <c r="D45" s="183"/>
      <c r="E45" s="184"/>
      <c r="F45" s="200"/>
      <c r="G45" s="186"/>
      <c r="H45" s="190"/>
      <c r="I45" s="190"/>
      <c r="J45" s="231"/>
      <c r="K45" s="227"/>
      <c r="L45" s="228"/>
      <c r="U45" s="85"/>
      <c r="V45" s="85"/>
      <c r="W45" s="85"/>
    </row>
    <row r="46" spans="2:28" ht="12" customHeight="1" x14ac:dyDescent="0.45">
      <c r="B46" s="180"/>
      <c r="C46" s="183"/>
      <c r="D46" s="183"/>
      <c r="E46" s="184"/>
      <c r="F46" s="200"/>
      <c r="G46" s="186"/>
      <c r="H46" s="190"/>
      <c r="I46" s="190"/>
      <c r="J46" s="231"/>
      <c r="K46" s="227"/>
      <c r="L46" s="228"/>
      <c r="U46" s="85"/>
      <c r="V46" s="85"/>
      <c r="W46" s="85"/>
    </row>
    <row r="47" spans="2:28" ht="12" customHeight="1" x14ac:dyDescent="0.45">
      <c r="B47" s="47"/>
      <c r="C47" s="5"/>
      <c r="D47" s="5"/>
      <c r="E47" s="48"/>
      <c r="F47" s="200"/>
      <c r="G47" s="186"/>
      <c r="H47" s="190"/>
      <c r="I47" s="190"/>
      <c r="J47" s="231"/>
      <c r="K47" s="227"/>
      <c r="L47" s="228"/>
      <c r="U47" s="85"/>
      <c r="V47" s="85"/>
      <c r="W47" s="85"/>
    </row>
    <row r="48" spans="2:28" ht="12" customHeight="1" x14ac:dyDescent="0.45">
      <c r="B48" s="47"/>
      <c r="C48" s="5"/>
      <c r="D48" s="5"/>
      <c r="E48" s="48"/>
      <c r="F48" s="200"/>
      <c r="G48" s="186"/>
      <c r="H48" s="190"/>
      <c r="I48" s="190"/>
      <c r="J48" s="231"/>
      <c r="K48" s="227"/>
      <c r="L48" s="228"/>
      <c r="U48" s="85"/>
      <c r="V48" s="85"/>
      <c r="W48" s="85"/>
    </row>
    <row r="49" spans="2:23" ht="12" customHeight="1" x14ac:dyDescent="0.45">
      <c r="B49" s="47"/>
      <c r="C49" s="5"/>
      <c r="D49" s="5"/>
      <c r="E49" s="48"/>
      <c r="F49" s="200"/>
      <c r="G49" s="186"/>
      <c r="H49" s="190"/>
      <c r="I49" s="190"/>
      <c r="J49" s="231"/>
      <c r="K49" s="227"/>
      <c r="L49" s="228"/>
      <c r="U49" s="85"/>
      <c r="V49" s="85"/>
      <c r="W49" s="85"/>
    </row>
    <row r="50" spans="2:23" ht="12" customHeight="1" thickBot="1" x14ac:dyDescent="0.5">
      <c r="B50" s="49"/>
      <c r="C50" s="50"/>
      <c r="D50" s="50"/>
      <c r="E50" s="51"/>
      <c r="F50" s="201"/>
      <c r="G50" s="187"/>
      <c r="H50" s="192"/>
      <c r="I50" s="192"/>
      <c r="J50" s="232"/>
      <c r="K50" s="229"/>
      <c r="L50" s="230"/>
      <c r="U50" s="85"/>
      <c r="V50" s="85"/>
      <c r="W50" s="85"/>
    </row>
    <row r="51" spans="2:23" ht="15" customHeight="1" x14ac:dyDescent="0.45">
      <c r="B51" s="20" t="s">
        <v>38</v>
      </c>
      <c r="C51" s="21"/>
      <c r="D51" s="21"/>
      <c r="E51" s="21"/>
      <c r="F51" s="21"/>
      <c r="G51" s="53"/>
      <c r="H51" s="21"/>
      <c r="I51" s="22"/>
      <c r="J51" s="22"/>
      <c r="K51" s="27"/>
      <c r="L51" s="28"/>
      <c r="U51" s="85"/>
      <c r="V51" s="85"/>
      <c r="W51" s="85"/>
    </row>
    <row r="52" spans="2:23" ht="12" customHeight="1" x14ac:dyDescent="0.45">
      <c r="B52" s="179" t="s">
        <v>58</v>
      </c>
      <c r="C52" s="181" t="s">
        <v>92</v>
      </c>
      <c r="D52" s="181"/>
      <c r="E52" s="182"/>
      <c r="F52" s="199" t="s">
        <v>124</v>
      </c>
      <c r="G52" s="185"/>
      <c r="H52" s="188"/>
      <c r="I52" s="189"/>
      <c r="J52" s="231" t="s">
        <v>125</v>
      </c>
      <c r="K52" s="225"/>
      <c r="L52" s="226"/>
    </row>
    <row r="53" spans="2:23" ht="12" customHeight="1" x14ac:dyDescent="0.45">
      <c r="B53" s="180"/>
      <c r="C53" s="183"/>
      <c r="D53" s="183"/>
      <c r="E53" s="184"/>
      <c r="F53" s="200"/>
      <c r="G53" s="186"/>
      <c r="H53" s="190"/>
      <c r="I53" s="191"/>
      <c r="J53" s="231"/>
      <c r="K53" s="227"/>
      <c r="L53" s="228"/>
    </row>
    <row r="54" spans="2:23" ht="12" customHeight="1" x14ac:dyDescent="0.45">
      <c r="B54" s="180"/>
      <c r="C54" s="183"/>
      <c r="D54" s="183"/>
      <c r="E54" s="184"/>
      <c r="F54" s="200"/>
      <c r="G54" s="186"/>
      <c r="H54" s="190"/>
      <c r="I54" s="191"/>
      <c r="J54" s="231"/>
      <c r="K54" s="227"/>
      <c r="L54" s="228"/>
    </row>
    <row r="55" spans="2:23" ht="12" customHeight="1" x14ac:dyDescent="0.45">
      <c r="B55" s="180" t="s">
        <v>60</v>
      </c>
      <c r="C55" s="183" t="s">
        <v>93</v>
      </c>
      <c r="D55" s="183"/>
      <c r="E55" s="184"/>
      <c r="F55" s="200"/>
      <c r="G55" s="186"/>
      <c r="H55" s="190"/>
      <c r="I55" s="191"/>
      <c r="J55" s="231"/>
      <c r="K55" s="227"/>
      <c r="L55" s="228"/>
    </row>
    <row r="56" spans="2:23" ht="12" customHeight="1" x14ac:dyDescent="0.45">
      <c r="B56" s="180"/>
      <c r="C56" s="183"/>
      <c r="D56" s="183"/>
      <c r="E56" s="184"/>
      <c r="F56" s="200"/>
      <c r="G56" s="186"/>
      <c r="H56" s="190"/>
      <c r="I56" s="191"/>
      <c r="J56" s="231"/>
      <c r="K56" s="227"/>
      <c r="L56" s="228"/>
    </row>
    <row r="57" spans="2:23" ht="12" customHeight="1" x14ac:dyDescent="0.45">
      <c r="B57" s="180"/>
      <c r="C57" s="183"/>
      <c r="D57" s="183"/>
      <c r="E57" s="184"/>
      <c r="F57" s="200"/>
      <c r="G57" s="186"/>
      <c r="H57" s="190"/>
      <c r="I57" s="191"/>
      <c r="J57" s="231"/>
      <c r="K57" s="227"/>
      <c r="L57" s="228"/>
    </row>
    <row r="58" spans="2:23" ht="12" customHeight="1" x14ac:dyDescent="0.45">
      <c r="B58" s="180" t="s">
        <v>59</v>
      </c>
      <c r="C58" s="195" t="s">
        <v>91</v>
      </c>
      <c r="D58" s="195"/>
      <c r="E58" s="196"/>
      <c r="F58" s="200"/>
      <c r="G58" s="186"/>
      <c r="H58" s="190"/>
      <c r="I58" s="191"/>
      <c r="J58" s="231"/>
      <c r="K58" s="227"/>
      <c r="L58" s="228"/>
    </row>
    <row r="59" spans="2:23" ht="12" customHeight="1" x14ac:dyDescent="0.45">
      <c r="B59" s="180"/>
      <c r="C59" s="195"/>
      <c r="D59" s="195"/>
      <c r="E59" s="196"/>
      <c r="F59" s="200"/>
      <c r="G59" s="186"/>
      <c r="H59" s="190"/>
      <c r="I59" s="191"/>
      <c r="J59" s="231"/>
      <c r="K59" s="227"/>
      <c r="L59" s="228"/>
    </row>
    <row r="60" spans="2:23" ht="12" customHeight="1" x14ac:dyDescent="0.45">
      <c r="B60" s="180"/>
      <c r="C60" s="195"/>
      <c r="D60" s="195"/>
      <c r="E60" s="196"/>
      <c r="F60" s="200"/>
      <c r="G60" s="186"/>
      <c r="H60" s="190"/>
      <c r="I60" s="191"/>
      <c r="J60" s="231"/>
      <c r="K60" s="227"/>
      <c r="L60" s="228"/>
    </row>
    <row r="61" spans="2:23" s="2" customFormat="1" ht="12" customHeight="1" thickBot="1" x14ac:dyDescent="0.5">
      <c r="B61" s="169"/>
      <c r="C61" s="170"/>
      <c r="D61" s="170"/>
      <c r="E61" s="171"/>
      <c r="F61" s="201"/>
      <c r="G61" s="187"/>
      <c r="H61" s="192"/>
      <c r="I61" s="193"/>
      <c r="J61" s="232"/>
      <c r="K61" s="229"/>
      <c r="L61" s="230"/>
    </row>
    <row r="62" spans="2:23" ht="15" customHeight="1" x14ac:dyDescent="0.45">
      <c r="B62" s="20" t="s">
        <v>39</v>
      </c>
      <c r="C62" s="21"/>
      <c r="D62" s="21"/>
      <c r="E62" s="21"/>
      <c r="F62" s="21"/>
      <c r="G62" s="53"/>
      <c r="H62" s="21"/>
      <c r="I62" s="21"/>
      <c r="J62" s="108"/>
      <c r="K62" s="27"/>
      <c r="L62" s="28"/>
    </row>
    <row r="63" spans="2:23" ht="12" customHeight="1" x14ac:dyDescent="0.45">
      <c r="B63" s="179" t="s">
        <v>88</v>
      </c>
      <c r="C63" s="181" t="s">
        <v>94</v>
      </c>
      <c r="D63" s="181"/>
      <c r="E63" s="182"/>
      <c r="F63" s="199" t="s">
        <v>124</v>
      </c>
      <c r="G63" s="185"/>
      <c r="H63" s="188"/>
      <c r="I63" s="189"/>
      <c r="J63" s="231" t="s">
        <v>125</v>
      </c>
      <c r="K63" s="225"/>
      <c r="L63" s="226"/>
    </row>
    <row r="64" spans="2:23" ht="12" customHeight="1" x14ac:dyDescent="0.45">
      <c r="B64" s="180"/>
      <c r="C64" s="183"/>
      <c r="D64" s="183"/>
      <c r="E64" s="184"/>
      <c r="F64" s="200"/>
      <c r="G64" s="186"/>
      <c r="H64" s="190"/>
      <c r="I64" s="191"/>
      <c r="J64" s="231"/>
      <c r="K64" s="227"/>
      <c r="L64" s="228"/>
    </row>
    <row r="65" spans="2:12" ht="12" customHeight="1" x14ac:dyDescent="0.45">
      <c r="B65" s="180"/>
      <c r="C65" s="183"/>
      <c r="D65" s="183"/>
      <c r="E65" s="184"/>
      <c r="F65" s="200"/>
      <c r="G65" s="186"/>
      <c r="H65" s="190"/>
      <c r="I65" s="191"/>
      <c r="J65" s="231"/>
      <c r="K65" s="227"/>
      <c r="L65" s="228"/>
    </row>
    <row r="66" spans="2:12" ht="12" customHeight="1" x14ac:dyDescent="0.45">
      <c r="B66" s="180"/>
      <c r="C66" s="183"/>
      <c r="D66" s="183"/>
      <c r="E66" s="184"/>
      <c r="F66" s="200"/>
      <c r="G66" s="186"/>
      <c r="H66" s="190"/>
      <c r="I66" s="191"/>
      <c r="J66" s="231"/>
      <c r="K66" s="227"/>
      <c r="L66" s="228"/>
    </row>
    <row r="67" spans="2:12" ht="12" customHeight="1" x14ac:dyDescent="0.45">
      <c r="B67" s="180"/>
      <c r="C67" s="183"/>
      <c r="D67" s="183"/>
      <c r="E67" s="184"/>
      <c r="F67" s="200"/>
      <c r="G67" s="186"/>
      <c r="H67" s="190"/>
      <c r="I67" s="191"/>
      <c r="J67" s="231"/>
      <c r="K67" s="227"/>
      <c r="L67" s="228"/>
    </row>
    <row r="68" spans="2:12" ht="12" customHeight="1" x14ac:dyDescent="0.45">
      <c r="B68" s="180" t="s">
        <v>57</v>
      </c>
      <c r="C68" s="183" t="s">
        <v>40</v>
      </c>
      <c r="D68" s="183"/>
      <c r="E68" s="184"/>
      <c r="F68" s="200"/>
      <c r="G68" s="186"/>
      <c r="H68" s="190"/>
      <c r="I68" s="191"/>
      <c r="J68" s="231"/>
      <c r="K68" s="227"/>
      <c r="L68" s="228"/>
    </row>
    <row r="69" spans="2:12" ht="12" customHeight="1" x14ac:dyDescent="0.45">
      <c r="B69" s="180"/>
      <c r="C69" s="183"/>
      <c r="D69" s="183"/>
      <c r="E69" s="184"/>
      <c r="F69" s="200"/>
      <c r="G69" s="186"/>
      <c r="H69" s="190"/>
      <c r="I69" s="191"/>
      <c r="J69" s="231"/>
      <c r="K69" s="227"/>
      <c r="L69" s="228"/>
    </row>
    <row r="70" spans="2:12" ht="12" customHeight="1" x14ac:dyDescent="0.45">
      <c r="B70" s="180" t="s">
        <v>59</v>
      </c>
      <c r="C70" s="195" t="s">
        <v>96</v>
      </c>
      <c r="D70" s="195"/>
      <c r="E70" s="196"/>
      <c r="F70" s="200"/>
      <c r="G70" s="186"/>
      <c r="H70" s="190"/>
      <c r="I70" s="191"/>
      <c r="J70" s="231"/>
      <c r="K70" s="227"/>
      <c r="L70" s="228"/>
    </row>
    <row r="71" spans="2:12" ht="12" customHeight="1" x14ac:dyDescent="0.45">
      <c r="B71" s="180"/>
      <c r="C71" s="195"/>
      <c r="D71" s="195"/>
      <c r="E71" s="196"/>
      <c r="F71" s="200"/>
      <c r="G71" s="186"/>
      <c r="H71" s="190"/>
      <c r="I71" s="191"/>
      <c r="J71" s="231"/>
      <c r="K71" s="227"/>
      <c r="L71" s="228"/>
    </row>
    <row r="72" spans="2:12" ht="12" customHeight="1" thickBot="1" x14ac:dyDescent="0.5">
      <c r="B72" s="194"/>
      <c r="C72" s="197"/>
      <c r="D72" s="197"/>
      <c r="E72" s="198"/>
      <c r="F72" s="201"/>
      <c r="G72" s="187"/>
      <c r="H72" s="192"/>
      <c r="I72" s="193"/>
      <c r="J72" s="232"/>
      <c r="K72" s="229"/>
      <c r="L72" s="230"/>
    </row>
    <row r="73" spans="2:12" ht="15" customHeight="1" x14ac:dyDescent="0.45">
      <c r="B73" s="20" t="s">
        <v>41</v>
      </c>
      <c r="C73" s="21"/>
      <c r="D73" s="21"/>
      <c r="E73" s="21"/>
      <c r="F73" s="21"/>
      <c r="G73" s="53"/>
      <c r="H73" s="21"/>
      <c r="I73" s="21"/>
      <c r="J73" s="108"/>
      <c r="K73" s="27"/>
      <c r="L73" s="28"/>
    </row>
    <row r="74" spans="2:12" ht="12" customHeight="1" x14ac:dyDescent="0.45">
      <c r="B74" s="179" t="s">
        <v>58</v>
      </c>
      <c r="C74" s="181" t="s">
        <v>90</v>
      </c>
      <c r="D74" s="181"/>
      <c r="E74" s="182"/>
      <c r="F74" s="199" t="s">
        <v>124</v>
      </c>
      <c r="G74" s="186"/>
      <c r="H74" s="188"/>
      <c r="I74" s="189"/>
      <c r="J74" s="231" t="s">
        <v>125</v>
      </c>
      <c r="K74" s="225"/>
      <c r="L74" s="226"/>
    </row>
    <row r="75" spans="2:12" ht="12" customHeight="1" x14ac:dyDescent="0.45">
      <c r="B75" s="180"/>
      <c r="C75" s="183"/>
      <c r="D75" s="183"/>
      <c r="E75" s="184"/>
      <c r="F75" s="200"/>
      <c r="G75" s="186"/>
      <c r="H75" s="190"/>
      <c r="I75" s="191"/>
      <c r="J75" s="231"/>
      <c r="K75" s="227"/>
      <c r="L75" s="228"/>
    </row>
    <row r="76" spans="2:12" ht="12" customHeight="1" x14ac:dyDescent="0.45">
      <c r="B76" s="180"/>
      <c r="C76" s="183"/>
      <c r="D76" s="183"/>
      <c r="E76" s="184"/>
      <c r="F76" s="200"/>
      <c r="G76" s="186"/>
      <c r="H76" s="190"/>
      <c r="I76" s="191"/>
      <c r="J76" s="231"/>
      <c r="K76" s="227"/>
      <c r="L76" s="228"/>
    </row>
    <row r="77" spans="2:12" ht="12" customHeight="1" x14ac:dyDescent="0.45">
      <c r="B77" s="180" t="s">
        <v>57</v>
      </c>
      <c r="C77" s="183" t="s">
        <v>95</v>
      </c>
      <c r="D77" s="183"/>
      <c r="E77" s="184"/>
      <c r="F77" s="200"/>
      <c r="G77" s="186"/>
      <c r="H77" s="190"/>
      <c r="I77" s="191"/>
      <c r="J77" s="231"/>
      <c r="K77" s="227"/>
      <c r="L77" s="228"/>
    </row>
    <row r="78" spans="2:12" ht="12" customHeight="1" x14ac:dyDescent="0.45">
      <c r="B78" s="180"/>
      <c r="C78" s="183"/>
      <c r="D78" s="183"/>
      <c r="E78" s="184"/>
      <c r="F78" s="200"/>
      <c r="G78" s="186"/>
      <c r="H78" s="190"/>
      <c r="I78" s="191"/>
      <c r="J78" s="231"/>
      <c r="K78" s="227"/>
      <c r="L78" s="228"/>
    </row>
    <row r="79" spans="2:12" ht="12" customHeight="1" x14ac:dyDescent="0.45">
      <c r="B79" s="180"/>
      <c r="C79" s="183"/>
      <c r="D79" s="183"/>
      <c r="E79" s="184"/>
      <c r="F79" s="200"/>
      <c r="G79" s="186"/>
      <c r="H79" s="190"/>
      <c r="I79" s="191"/>
      <c r="J79" s="231"/>
      <c r="K79" s="227"/>
      <c r="L79" s="228"/>
    </row>
    <row r="80" spans="2:12" ht="12" customHeight="1" x14ac:dyDescent="0.45">
      <c r="B80" s="47"/>
      <c r="C80" s="172"/>
      <c r="D80" s="172"/>
      <c r="E80" s="173"/>
      <c r="F80" s="200"/>
      <c r="G80" s="186"/>
      <c r="H80" s="190"/>
      <c r="I80" s="191"/>
      <c r="J80" s="231"/>
      <c r="K80" s="227"/>
      <c r="L80" s="228"/>
    </row>
    <row r="81" spans="2:12" ht="12" customHeight="1" x14ac:dyDescent="0.45">
      <c r="B81" s="47"/>
      <c r="C81" s="172"/>
      <c r="D81" s="172"/>
      <c r="E81" s="173"/>
      <c r="F81" s="200"/>
      <c r="G81" s="186"/>
      <c r="H81" s="190"/>
      <c r="I81" s="191"/>
      <c r="J81" s="231"/>
      <c r="K81" s="227"/>
      <c r="L81" s="228"/>
    </row>
    <row r="82" spans="2:12" ht="12" customHeight="1" x14ac:dyDescent="0.45">
      <c r="B82" s="47"/>
      <c r="C82" s="172"/>
      <c r="D82" s="172"/>
      <c r="E82" s="173"/>
      <c r="F82" s="200"/>
      <c r="G82" s="186"/>
      <c r="H82" s="190"/>
      <c r="I82" s="191"/>
      <c r="J82" s="231"/>
      <c r="K82" s="227"/>
      <c r="L82" s="228"/>
    </row>
    <row r="83" spans="2:12" ht="12" customHeight="1" thickBot="1" x14ac:dyDescent="0.5">
      <c r="B83" s="49"/>
      <c r="C83" s="170"/>
      <c r="D83" s="170"/>
      <c r="E83" s="171"/>
      <c r="F83" s="201"/>
      <c r="G83" s="187"/>
      <c r="H83" s="192"/>
      <c r="I83" s="193"/>
      <c r="J83" s="232"/>
      <c r="K83" s="229"/>
      <c r="L83" s="230"/>
    </row>
    <row r="84" spans="2:12" ht="15" customHeight="1" x14ac:dyDescent="0.45">
      <c r="B84" s="20" t="s">
        <v>42</v>
      </c>
      <c r="C84" s="25"/>
      <c r="D84" s="25"/>
      <c r="E84" s="25"/>
      <c r="F84" s="25"/>
      <c r="G84" s="54"/>
      <c r="H84" s="25"/>
      <c r="I84" s="25"/>
      <c r="J84" s="108"/>
      <c r="K84" s="27"/>
      <c r="L84" s="28"/>
    </row>
    <row r="85" spans="2:12" ht="12" customHeight="1" x14ac:dyDescent="0.45">
      <c r="B85" s="179" t="s">
        <v>58</v>
      </c>
      <c r="C85" s="181" t="s">
        <v>92</v>
      </c>
      <c r="D85" s="181"/>
      <c r="E85" s="182"/>
      <c r="F85" s="199" t="s">
        <v>124</v>
      </c>
      <c r="G85" s="185"/>
      <c r="H85" s="188"/>
      <c r="I85" s="189"/>
      <c r="J85" s="231" t="s">
        <v>125</v>
      </c>
      <c r="K85" s="225"/>
      <c r="L85" s="226"/>
    </row>
    <row r="86" spans="2:12" ht="12" customHeight="1" x14ac:dyDescent="0.45">
      <c r="B86" s="180"/>
      <c r="C86" s="183"/>
      <c r="D86" s="183"/>
      <c r="E86" s="184"/>
      <c r="F86" s="200"/>
      <c r="G86" s="186"/>
      <c r="H86" s="190"/>
      <c r="I86" s="191"/>
      <c r="J86" s="231"/>
      <c r="K86" s="227"/>
      <c r="L86" s="228"/>
    </row>
    <row r="87" spans="2:12" ht="12" customHeight="1" x14ac:dyDescent="0.45">
      <c r="B87" s="180"/>
      <c r="C87" s="183"/>
      <c r="D87" s="183"/>
      <c r="E87" s="184"/>
      <c r="F87" s="200"/>
      <c r="G87" s="186"/>
      <c r="H87" s="190"/>
      <c r="I87" s="191"/>
      <c r="J87" s="231"/>
      <c r="K87" s="227"/>
      <c r="L87" s="228"/>
    </row>
    <row r="88" spans="2:12" ht="12" customHeight="1" x14ac:dyDescent="0.45">
      <c r="B88" s="180" t="s">
        <v>60</v>
      </c>
      <c r="C88" s="183" t="s">
        <v>93</v>
      </c>
      <c r="D88" s="183"/>
      <c r="E88" s="184"/>
      <c r="F88" s="200"/>
      <c r="G88" s="186"/>
      <c r="H88" s="190"/>
      <c r="I88" s="191"/>
      <c r="J88" s="231"/>
      <c r="K88" s="227"/>
      <c r="L88" s="228"/>
    </row>
    <row r="89" spans="2:12" ht="12" customHeight="1" x14ac:dyDescent="0.45">
      <c r="B89" s="180"/>
      <c r="C89" s="183"/>
      <c r="D89" s="183"/>
      <c r="E89" s="184"/>
      <c r="F89" s="200"/>
      <c r="G89" s="186"/>
      <c r="H89" s="190"/>
      <c r="I89" s="191"/>
      <c r="J89" s="231"/>
      <c r="K89" s="227"/>
      <c r="L89" s="228"/>
    </row>
    <row r="90" spans="2:12" ht="12" customHeight="1" x14ac:dyDescent="0.45">
      <c r="B90" s="180"/>
      <c r="C90" s="183"/>
      <c r="D90" s="183"/>
      <c r="E90" s="184"/>
      <c r="F90" s="200"/>
      <c r="G90" s="186"/>
      <c r="H90" s="190"/>
      <c r="I90" s="191"/>
      <c r="J90" s="231"/>
      <c r="K90" s="227"/>
      <c r="L90" s="228"/>
    </row>
    <row r="91" spans="2:12" ht="12" customHeight="1" x14ac:dyDescent="0.45">
      <c r="B91" s="180" t="s">
        <v>59</v>
      </c>
      <c r="C91" s="195" t="s">
        <v>91</v>
      </c>
      <c r="D91" s="195"/>
      <c r="E91" s="196"/>
      <c r="F91" s="200"/>
      <c r="G91" s="186"/>
      <c r="H91" s="190"/>
      <c r="I91" s="191"/>
      <c r="J91" s="231"/>
      <c r="K91" s="227"/>
      <c r="L91" s="228"/>
    </row>
    <row r="92" spans="2:12" ht="12" customHeight="1" x14ac:dyDescent="0.45">
      <c r="B92" s="180"/>
      <c r="C92" s="195"/>
      <c r="D92" s="195"/>
      <c r="E92" s="196"/>
      <c r="F92" s="200"/>
      <c r="G92" s="186"/>
      <c r="H92" s="190"/>
      <c r="I92" s="191"/>
      <c r="J92" s="231"/>
      <c r="K92" s="227"/>
      <c r="L92" s="228"/>
    </row>
    <row r="93" spans="2:12" ht="12" customHeight="1" x14ac:dyDescent="0.45">
      <c r="B93" s="180"/>
      <c r="C93" s="195"/>
      <c r="D93" s="195"/>
      <c r="E93" s="196"/>
      <c r="F93" s="200"/>
      <c r="G93" s="186"/>
      <c r="H93" s="190"/>
      <c r="I93" s="191"/>
      <c r="J93" s="231"/>
      <c r="K93" s="227"/>
      <c r="L93" s="228"/>
    </row>
    <row r="94" spans="2:12" ht="12" customHeight="1" thickBot="1" x14ac:dyDescent="0.5">
      <c r="B94" s="49"/>
      <c r="C94" s="170"/>
      <c r="D94" s="170"/>
      <c r="E94" s="171"/>
      <c r="F94" s="201"/>
      <c r="G94" s="187"/>
      <c r="H94" s="192"/>
      <c r="I94" s="193"/>
      <c r="J94" s="232"/>
      <c r="K94" s="229"/>
      <c r="L94" s="230"/>
    </row>
    <row r="95" spans="2:12" ht="15" customHeight="1" x14ac:dyDescent="0.45">
      <c r="B95" s="20" t="s">
        <v>43</v>
      </c>
      <c r="C95" s="21"/>
      <c r="D95" s="21"/>
      <c r="E95" s="21"/>
      <c r="F95" s="21"/>
      <c r="G95" s="53"/>
      <c r="H95" s="21"/>
      <c r="I95" s="21"/>
      <c r="J95" s="108"/>
      <c r="K95" s="27"/>
      <c r="L95" s="28"/>
    </row>
    <row r="96" spans="2:12" ht="12" customHeight="1" x14ac:dyDescent="0.45">
      <c r="B96" s="179" t="s">
        <v>88</v>
      </c>
      <c r="C96" s="202" t="s">
        <v>94</v>
      </c>
      <c r="D96" s="202"/>
      <c r="E96" s="203"/>
      <c r="F96" s="199" t="s">
        <v>124</v>
      </c>
      <c r="G96" s="185"/>
      <c r="H96" s="188"/>
      <c r="I96" s="189"/>
      <c r="J96" s="231" t="s">
        <v>125</v>
      </c>
      <c r="K96" s="225"/>
      <c r="L96" s="226"/>
    </row>
    <row r="97" spans="2:12" ht="12" customHeight="1" x14ac:dyDescent="0.45">
      <c r="B97" s="180"/>
      <c r="C97" s="195"/>
      <c r="D97" s="195"/>
      <c r="E97" s="196"/>
      <c r="F97" s="200"/>
      <c r="G97" s="186"/>
      <c r="H97" s="190"/>
      <c r="I97" s="191"/>
      <c r="J97" s="231"/>
      <c r="K97" s="227"/>
      <c r="L97" s="228"/>
    </row>
    <row r="98" spans="2:12" ht="12" customHeight="1" x14ac:dyDescent="0.45">
      <c r="B98" s="180"/>
      <c r="C98" s="195"/>
      <c r="D98" s="195"/>
      <c r="E98" s="196"/>
      <c r="F98" s="200"/>
      <c r="G98" s="186"/>
      <c r="H98" s="190"/>
      <c r="I98" s="191"/>
      <c r="J98" s="231"/>
      <c r="K98" s="227"/>
      <c r="L98" s="228"/>
    </row>
    <row r="99" spans="2:12" ht="12" customHeight="1" x14ac:dyDescent="0.45">
      <c r="B99" s="180"/>
      <c r="C99" s="195"/>
      <c r="D99" s="195"/>
      <c r="E99" s="196"/>
      <c r="F99" s="200"/>
      <c r="G99" s="186"/>
      <c r="H99" s="190"/>
      <c r="I99" s="191"/>
      <c r="J99" s="231"/>
      <c r="K99" s="227"/>
      <c r="L99" s="228"/>
    </row>
    <row r="100" spans="2:12" ht="12" customHeight="1" x14ac:dyDescent="0.45">
      <c r="B100" s="180"/>
      <c r="C100" s="195"/>
      <c r="D100" s="195"/>
      <c r="E100" s="196"/>
      <c r="F100" s="200"/>
      <c r="G100" s="186"/>
      <c r="H100" s="190"/>
      <c r="I100" s="191"/>
      <c r="J100" s="231"/>
      <c r="K100" s="227"/>
      <c r="L100" s="228"/>
    </row>
    <row r="101" spans="2:12" ht="12" customHeight="1" x14ac:dyDescent="0.45">
      <c r="B101" s="180" t="s">
        <v>57</v>
      </c>
      <c r="C101" s="183" t="s">
        <v>40</v>
      </c>
      <c r="D101" s="183"/>
      <c r="E101" s="184"/>
      <c r="F101" s="200"/>
      <c r="G101" s="186"/>
      <c r="H101" s="190"/>
      <c r="I101" s="191"/>
      <c r="J101" s="231"/>
      <c r="K101" s="227"/>
      <c r="L101" s="228"/>
    </row>
    <row r="102" spans="2:12" ht="12" customHeight="1" x14ac:dyDescent="0.45">
      <c r="B102" s="180"/>
      <c r="C102" s="183"/>
      <c r="D102" s="183"/>
      <c r="E102" s="184"/>
      <c r="F102" s="200"/>
      <c r="G102" s="186"/>
      <c r="H102" s="190"/>
      <c r="I102" s="191"/>
      <c r="J102" s="231"/>
      <c r="K102" s="227"/>
      <c r="L102" s="228"/>
    </row>
    <row r="103" spans="2:12" ht="12" customHeight="1" x14ac:dyDescent="0.45">
      <c r="B103" s="180" t="s">
        <v>59</v>
      </c>
      <c r="C103" s="195" t="s">
        <v>96</v>
      </c>
      <c r="D103" s="195"/>
      <c r="E103" s="196"/>
      <c r="F103" s="200"/>
      <c r="G103" s="186"/>
      <c r="H103" s="190"/>
      <c r="I103" s="191"/>
      <c r="J103" s="231"/>
      <c r="K103" s="227"/>
      <c r="L103" s="228"/>
    </row>
    <row r="104" spans="2:12" ht="12" customHeight="1" x14ac:dyDescent="0.45">
      <c r="B104" s="180"/>
      <c r="C104" s="195"/>
      <c r="D104" s="195"/>
      <c r="E104" s="196"/>
      <c r="F104" s="200"/>
      <c r="G104" s="186"/>
      <c r="H104" s="190"/>
      <c r="I104" s="191"/>
      <c r="J104" s="231"/>
      <c r="K104" s="227"/>
      <c r="L104" s="228"/>
    </row>
    <row r="105" spans="2:12" ht="12" customHeight="1" thickBot="1" x14ac:dyDescent="0.5">
      <c r="B105" s="194"/>
      <c r="C105" s="197"/>
      <c r="D105" s="197"/>
      <c r="E105" s="198"/>
      <c r="F105" s="201"/>
      <c r="G105" s="187"/>
      <c r="H105" s="192"/>
      <c r="I105" s="193"/>
      <c r="J105" s="232"/>
      <c r="K105" s="229"/>
      <c r="L105" s="230"/>
    </row>
    <row r="106" spans="2:12" ht="15" customHeight="1" x14ac:dyDescent="0.45">
      <c r="B106" s="24" t="s">
        <v>49</v>
      </c>
      <c r="C106" s="25"/>
      <c r="D106" s="25"/>
      <c r="E106" s="25"/>
      <c r="F106" s="25"/>
      <c r="G106" s="25"/>
      <c r="H106" s="25"/>
      <c r="I106" s="25"/>
      <c r="J106" s="22"/>
      <c r="K106" s="22"/>
      <c r="L106" s="23"/>
    </row>
    <row r="107" spans="2:12" ht="15" customHeight="1" x14ac:dyDescent="0.45">
      <c r="B107" s="26" t="s">
        <v>50</v>
      </c>
      <c r="C107" s="29"/>
      <c r="D107" s="29"/>
      <c r="E107" s="29"/>
      <c r="F107" s="29"/>
      <c r="G107" s="29"/>
      <c r="H107" s="29"/>
      <c r="I107" s="29"/>
      <c r="J107" s="27"/>
      <c r="K107" s="27"/>
      <c r="L107" s="28"/>
    </row>
    <row r="108" spans="2:12" ht="12" customHeight="1" x14ac:dyDescent="0.45">
      <c r="B108" s="179" t="s">
        <v>58</v>
      </c>
      <c r="C108" s="181" t="s">
        <v>90</v>
      </c>
      <c r="D108" s="181"/>
      <c r="E108" s="182"/>
      <c r="F108" s="199" t="s">
        <v>124</v>
      </c>
      <c r="G108" s="185"/>
      <c r="H108" s="188"/>
      <c r="I108" s="189"/>
      <c r="J108" s="231" t="s">
        <v>125</v>
      </c>
      <c r="K108" s="225"/>
      <c r="L108" s="226"/>
    </row>
    <row r="109" spans="2:12" ht="12" customHeight="1" x14ac:dyDescent="0.45">
      <c r="B109" s="180"/>
      <c r="C109" s="183"/>
      <c r="D109" s="183"/>
      <c r="E109" s="184"/>
      <c r="F109" s="200"/>
      <c r="G109" s="186"/>
      <c r="H109" s="190"/>
      <c r="I109" s="191"/>
      <c r="J109" s="231"/>
      <c r="K109" s="227"/>
      <c r="L109" s="228"/>
    </row>
    <row r="110" spans="2:12" ht="12" customHeight="1" x14ac:dyDescent="0.45">
      <c r="B110" s="180"/>
      <c r="C110" s="183"/>
      <c r="D110" s="183"/>
      <c r="E110" s="184"/>
      <c r="F110" s="200"/>
      <c r="G110" s="186"/>
      <c r="H110" s="190"/>
      <c r="I110" s="191"/>
      <c r="J110" s="231"/>
      <c r="K110" s="227"/>
      <c r="L110" s="228"/>
    </row>
    <row r="111" spans="2:12" ht="12" customHeight="1" x14ac:dyDescent="0.45">
      <c r="B111" s="180" t="s">
        <v>57</v>
      </c>
      <c r="C111" s="183" t="s">
        <v>97</v>
      </c>
      <c r="D111" s="183"/>
      <c r="E111" s="184"/>
      <c r="F111" s="200"/>
      <c r="G111" s="186"/>
      <c r="H111" s="190"/>
      <c r="I111" s="191"/>
      <c r="J111" s="231"/>
      <c r="K111" s="227"/>
      <c r="L111" s="228"/>
    </row>
    <row r="112" spans="2:12" ht="12" customHeight="1" x14ac:dyDescent="0.45">
      <c r="B112" s="180"/>
      <c r="C112" s="183"/>
      <c r="D112" s="183"/>
      <c r="E112" s="184"/>
      <c r="F112" s="200"/>
      <c r="G112" s="186"/>
      <c r="H112" s="190"/>
      <c r="I112" s="191"/>
      <c r="J112" s="231"/>
      <c r="K112" s="227"/>
      <c r="L112" s="228"/>
    </row>
    <row r="113" spans="2:12" ht="12" customHeight="1" x14ac:dyDescent="0.45">
      <c r="B113" s="180"/>
      <c r="C113" s="183"/>
      <c r="D113" s="183"/>
      <c r="E113" s="184"/>
      <c r="F113" s="200"/>
      <c r="G113" s="186"/>
      <c r="H113" s="190"/>
      <c r="I113" s="191"/>
      <c r="J113" s="231"/>
      <c r="K113" s="227"/>
      <c r="L113" s="228"/>
    </row>
    <row r="114" spans="2:12" ht="12" customHeight="1" x14ac:dyDescent="0.45">
      <c r="B114" s="47"/>
      <c r="C114" s="5"/>
      <c r="D114" s="5"/>
      <c r="E114" s="48"/>
      <c r="F114" s="200"/>
      <c r="G114" s="186"/>
      <c r="H114" s="190"/>
      <c r="I114" s="191"/>
      <c r="J114" s="231"/>
      <c r="K114" s="227"/>
      <c r="L114" s="228"/>
    </row>
    <row r="115" spans="2:12" ht="12" customHeight="1" x14ac:dyDescent="0.45">
      <c r="B115" s="47"/>
      <c r="C115" s="5"/>
      <c r="D115" s="5"/>
      <c r="E115" s="48"/>
      <c r="F115" s="200"/>
      <c r="G115" s="186"/>
      <c r="H115" s="190"/>
      <c r="I115" s="191"/>
      <c r="J115" s="231"/>
      <c r="K115" s="227"/>
      <c r="L115" s="228"/>
    </row>
    <row r="116" spans="2:12" ht="12" customHeight="1" x14ac:dyDescent="0.45">
      <c r="B116" s="47"/>
      <c r="C116" s="5"/>
      <c r="D116" s="5"/>
      <c r="E116" s="48"/>
      <c r="F116" s="200"/>
      <c r="G116" s="186"/>
      <c r="H116" s="190"/>
      <c r="I116" s="191"/>
      <c r="J116" s="231"/>
      <c r="K116" s="227"/>
      <c r="L116" s="228"/>
    </row>
    <row r="117" spans="2:12" ht="12" customHeight="1" thickBot="1" x14ac:dyDescent="0.5">
      <c r="B117" s="49"/>
      <c r="C117" s="50"/>
      <c r="D117" s="50"/>
      <c r="E117" s="51"/>
      <c r="F117" s="201"/>
      <c r="G117" s="187"/>
      <c r="H117" s="192"/>
      <c r="I117" s="193"/>
      <c r="J117" s="232"/>
      <c r="K117" s="229"/>
      <c r="L117" s="230"/>
    </row>
    <row r="118" spans="2:12" ht="15" customHeight="1" x14ac:dyDescent="0.45">
      <c r="B118" s="20" t="s">
        <v>44</v>
      </c>
      <c r="C118" s="21"/>
      <c r="D118" s="21"/>
      <c r="E118" s="21"/>
      <c r="F118" s="21"/>
      <c r="G118" s="21"/>
      <c r="H118" s="21"/>
      <c r="I118" s="21"/>
      <c r="J118" s="108"/>
      <c r="K118" s="27"/>
      <c r="L118" s="28"/>
    </row>
    <row r="119" spans="2:12" ht="12" customHeight="1" x14ac:dyDescent="0.45">
      <c r="B119" s="179" t="s">
        <v>58</v>
      </c>
      <c r="C119" s="181" t="s">
        <v>92</v>
      </c>
      <c r="D119" s="181"/>
      <c r="E119" s="182"/>
      <c r="F119" s="199" t="s">
        <v>124</v>
      </c>
      <c r="G119" s="185"/>
      <c r="H119" s="188"/>
      <c r="I119" s="189"/>
      <c r="J119" s="231" t="s">
        <v>125</v>
      </c>
      <c r="K119" s="225"/>
      <c r="L119" s="226"/>
    </row>
    <row r="120" spans="2:12" ht="12" customHeight="1" x14ac:dyDescent="0.45">
      <c r="B120" s="180"/>
      <c r="C120" s="183"/>
      <c r="D120" s="183"/>
      <c r="E120" s="184"/>
      <c r="F120" s="200"/>
      <c r="G120" s="186"/>
      <c r="H120" s="190"/>
      <c r="I120" s="191"/>
      <c r="J120" s="231"/>
      <c r="K120" s="227"/>
      <c r="L120" s="228"/>
    </row>
    <row r="121" spans="2:12" ht="12" customHeight="1" x14ac:dyDescent="0.45">
      <c r="B121" s="180" t="s">
        <v>60</v>
      </c>
      <c r="C121" s="183" t="s">
        <v>93</v>
      </c>
      <c r="D121" s="183"/>
      <c r="E121" s="184"/>
      <c r="F121" s="200"/>
      <c r="G121" s="186"/>
      <c r="H121" s="190"/>
      <c r="I121" s="191"/>
      <c r="J121" s="231"/>
      <c r="K121" s="227"/>
      <c r="L121" s="228"/>
    </row>
    <row r="122" spans="2:12" ht="12" customHeight="1" x14ac:dyDescent="0.45">
      <c r="B122" s="180"/>
      <c r="C122" s="183"/>
      <c r="D122" s="183"/>
      <c r="E122" s="184"/>
      <c r="F122" s="200"/>
      <c r="G122" s="186"/>
      <c r="H122" s="190"/>
      <c r="I122" s="191"/>
      <c r="J122" s="231"/>
      <c r="K122" s="227"/>
      <c r="L122" s="228"/>
    </row>
    <row r="123" spans="2:12" ht="12" customHeight="1" x14ac:dyDescent="0.45">
      <c r="B123" s="180"/>
      <c r="C123" s="183"/>
      <c r="D123" s="183"/>
      <c r="E123" s="184"/>
      <c r="F123" s="200"/>
      <c r="G123" s="186"/>
      <c r="H123" s="190"/>
      <c r="I123" s="191"/>
      <c r="J123" s="231"/>
      <c r="K123" s="227"/>
      <c r="L123" s="228"/>
    </row>
    <row r="124" spans="2:12" ht="12" customHeight="1" x14ac:dyDescent="0.45">
      <c r="B124" s="47"/>
      <c r="C124" s="5"/>
      <c r="D124" s="5"/>
      <c r="E124" s="48"/>
      <c r="F124" s="200"/>
      <c r="G124" s="186"/>
      <c r="H124" s="190"/>
      <c r="I124" s="191"/>
      <c r="J124" s="231"/>
      <c r="K124" s="227"/>
      <c r="L124" s="228"/>
    </row>
    <row r="125" spans="2:12" ht="12" customHeight="1" x14ac:dyDescent="0.45">
      <c r="B125" s="47"/>
      <c r="C125" s="5"/>
      <c r="D125" s="5"/>
      <c r="E125" s="48"/>
      <c r="F125" s="200"/>
      <c r="G125" s="186"/>
      <c r="H125" s="190"/>
      <c r="I125" s="191"/>
      <c r="J125" s="231"/>
      <c r="K125" s="227"/>
      <c r="L125" s="228"/>
    </row>
    <row r="126" spans="2:12" ht="12" customHeight="1" x14ac:dyDescent="0.45">
      <c r="B126" s="47"/>
      <c r="C126" s="5"/>
      <c r="D126" s="5"/>
      <c r="E126" s="48"/>
      <c r="F126" s="200"/>
      <c r="G126" s="186"/>
      <c r="H126" s="190"/>
      <c r="I126" s="191"/>
      <c r="J126" s="231"/>
      <c r="K126" s="227"/>
      <c r="L126" s="228"/>
    </row>
    <row r="127" spans="2:12" ht="12" customHeight="1" x14ac:dyDescent="0.45">
      <c r="B127" s="47"/>
      <c r="C127" s="5"/>
      <c r="D127" s="5"/>
      <c r="E127" s="48"/>
      <c r="F127" s="200"/>
      <c r="G127" s="186"/>
      <c r="H127" s="190"/>
      <c r="I127" s="191"/>
      <c r="J127" s="231"/>
      <c r="K127" s="227"/>
      <c r="L127" s="228"/>
    </row>
    <row r="128" spans="2:12" ht="12" customHeight="1" thickBot="1" x14ac:dyDescent="0.5">
      <c r="B128" s="49"/>
      <c r="C128" s="50"/>
      <c r="D128" s="50"/>
      <c r="E128" s="51"/>
      <c r="F128" s="201"/>
      <c r="G128" s="187"/>
      <c r="H128" s="192"/>
      <c r="I128" s="193"/>
      <c r="J128" s="232"/>
      <c r="K128" s="229"/>
      <c r="L128" s="230"/>
    </row>
    <row r="129" spans="2:12" ht="15" customHeight="1" x14ac:dyDescent="0.45">
      <c r="B129" s="20" t="s">
        <v>45</v>
      </c>
      <c r="C129" s="21"/>
      <c r="D129" s="21"/>
      <c r="E129" s="21"/>
      <c r="F129" s="21"/>
      <c r="G129" s="21"/>
      <c r="H129" s="21"/>
      <c r="I129" s="21"/>
      <c r="J129" s="108"/>
      <c r="K129" s="27"/>
      <c r="L129" s="28"/>
    </row>
    <row r="130" spans="2:12" ht="12" customHeight="1" x14ac:dyDescent="0.45">
      <c r="B130" s="179" t="s">
        <v>88</v>
      </c>
      <c r="C130" s="181" t="s">
        <v>94</v>
      </c>
      <c r="D130" s="181"/>
      <c r="E130" s="182"/>
      <c r="F130" s="199" t="s">
        <v>124</v>
      </c>
      <c r="G130" s="185"/>
      <c r="H130" s="188"/>
      <c r="I130" s="189"/>
      <c r="J130" s="231" t="s">
        <v>125</v>
      </c>
      <c r="K130" s="225"/>
      <c r="L130" s="226"/>
    </row>
    <row r="131" spans="2:12" ht="12" customHeight="1" x14ac:dyDescent="0.45">
      <c r="B131" s="180"/>
      <c r="C131" s="183"/>
      <c r="D131" s="183"/>
      <c r="E131" s="184"/>
      <c r="F131" s="200"/>
      <c r="G131" s="186"/>
      <c r="H131" s="190"/>
      <c r="I131" s="191"/>
      <c r="J131" s="231"/>
      <c r="K131" s="227"/>
      <c r="L131" s="228"/>
    </row>
    <row r="132" spans="2:12" ht="12" customHeight="1" x14ac:dyDescent="0.45">
      <c r="B132" s="180"/>
      <c r="C132" s="183"/>
      <c r="D132" s="183"/>
      <c r="E132" s="184"/>
      <c r="F132" s="200"/>
      <c r="G132" s="186"/>
      <c r="H132" s="190"/>
      <c r="I132" s="191"/>
      <c r="J132" s="231"/>
      <c r="K132" s="227"/>
      <c r="L132" s="228"/>
    </row>
    <row r="133" spans="2:12" ht="12" customHeight="1" x14ac:dyDescent="0.45">
      <c r="B133" s="180"/>
      <c r="C133" s="183"/>
      <c r="D133" s="183"/>
      <c r="E133" s="184"/>
      <c r="F133" s="200"/>
      <c r="G133" s="186"/>
      <c r="H133" s="190"/>
      <c r="I133" s="191"/>
      <c r="J133" s="231"/>
      <c r="K133" s="227"/>
      <c r="L133" s="228"/>
    </row>
    <row r="134" spans="2:12" ht="12" customHeight="1" x14ac:dyDescent="0.45">
      <c r="B134" s="180"/>
      <c r="C134" s="183"/>
      <c r="D134" s="183"/>
      <c r="E134" s="184"/>
      <c r="F134" s="200"/>
      <c r="G134" s="186"/>
      <c r="H134" s="190"/>
      <c r="I134" s="191"/>
      <c r="J134" s="231"/>
      <c r="K134" s="227"/>
      <c r="L134" s="228"/>
    </row>
    <row r="135" spans="2:12" ht="12" customHeight="1" x14ac:dyDescent="0.45">
      <c r="B135" s="180" t="s">
        <v>57</v>
      </c>
      <c r="C135" s="183" t="s">
        <v>40</v>
      </c>
      <c r="D135" s="183"/>
      <c r="E135" s="184"/>
      <c r="F135" s="200"/>
      <c r="G135" s="186"/>
      <c r="H135" s="190"/>
      <c r="I135" s="191"/>
      <c r="J135" s="231"/>
      <c r="K135" s="227"/>
      <c r="L135" s="228"/>
    </row>
    <row r="136" spans="2:12" ht="12" customHeight="1" x14ac:dyDescent="0.45">
      <c r="B136" s="180"/>
      <c r="C136" s="183"/>
      <c r="D136" s="183"/>
      <c r="E136" s="184"/>
      <c r="F136" s="200"/>
      <c r="G136" s="186"/>
      <c r="H136" s="190"/>
      <c r="I136" s="191"/>
      <c r="J136" s="231"/>
      <c r="K136" s="227"/>
      <c r="L136" s="228"/>
    </row>
    <row r="137" spans="2:12" ht="12" customHeight="1" x14ac:dyDescent="0.45">
      <c r="B137" s="180" t="s">
        <v>59</v>
      </c>
      <c r="C137" s="195" t="s">
        <v>98</v>
      </c>
      <c r="D137" s="195"/>
      <c r="E137" s="196"/>
      <c r="F137" s="200"/>
      <c r="G137" s="186"/>
      <c r="H137" s="190"/>
      <c r="I137" s="191"/>
      <c r="J137" s="231"/>
      <c r="K137" s="227"/>
      <c r="L137" s="228"/>
    </row>
    <row r="138" spans="2:12" ht="12" customHeight="1" x14ac:dyDescent="0.45">
      <c r="B138" s="180"/>
      <c r="C138" s="195"/>
      <c r="D138" s="195"/>
      <c r="E138" s="196"/>
      <c r="F138" s="200"/>
      <c r="G138" s="186"/>
      <c r="H138" s="190"/>
      <c r="I138" s="191"/>
      <c r="J138" s="231"/>
      <c r="K138" s="227"/>
      <c r="L138" s="228"/>
    </row>
    <row r="139" spans="2:12" ht="12" customHeight="1" thickBot="1" x14ac:dyDescent="0.5">
      <c r="B139" s="194"/>
      <c r="C139" s="197"/>
      <c r="D139" s="197"/>
      <c r="E139" s="198"/>
      <c r="F139" s="201"/>
      <c r="G139" s="187"/>
      <c r="H139" s="192"/>
      <c r="I139" s="193"/>
      <c r="J139" s="232"/>
      <c r="K139" s="229"/>
      <c r="L139" s="230"/>
    </row>
    <row r="140" spans="2:12" ht="15" customHeight="1" x14ac:dyDescent="0.45">
      <c r="B140" s="20" t="s">
        <v>46</v>
      </c>
      <c r="C140" s="21"/>
      <c r="D140" s="21"/>
      <c r="E140" s="21"/>
      <c r="F140" s="21"/>
      <c r="G140" s="21"/>
      <c r="H140" s="21"/>
      <c r="I140" s="21"/>
      <c r="J140" s="108"/>
      <c r="K140" s="27"/>
      <c r="L140" s="28"/>
    </row>
    <row r="141" spans="2:12" ht="12" customHeight="1" x14ac:dyDescent="0.45">
      <c r="B141" s="179" t="s">
        <v>88</v>
      </c>
      <c r="C141" s="181" t="s">
        <v>99</v>
      </c>
      <c r="D141" s="181"/>
      <c r="E141" s="182"/>
      <c r="F141" s="199" t="s">
        <v>124</v>
      </c>
      <c r="G141" s="185"/>
      <c r="H141" s="188"/>
      <c r="I141" s="189"/>
      <c r="J141" s="231" t="s">
        <v>125</v>
      </c>
      <c r="K141" s="225"/>
      <c r="L141" s="226"/>
    </row>
    <row r="142" spans="2:12" ht="12" customHeight="1" x14ac:dyDescent="0.45">
      <c r="B142" s="180"/>
      <c r="C142" s="183"/>
      <c r="D142" s="183"/>
      <c r="E142" s="184"/>
      <c r="F142" s="200"/>
      <c r="G142" s="186"/>
      <c r="H142" s="190"/>
      <c r="I142" s="191"/>
      <c r="J142" s="231"/>
      <c r="K142" s="227"/>
      <c r="L142" s="228"/>
    </row>
    <row r="143" spans="2:12" ht="12" customHeight="1" x14ac:dyDescent="0.45">
      <c r="B143" s="180"/>
      <c r="C143" s="183"/>
      <c r="D143" s="183"/>
      <c r="E143" s="184"/>
      <c r="F143" s="200"/>
      <c r="G143" s="186"/>
      <c r="H143" s="190"/>
      <c r="I143" s="191"/>
      <c r="J143" s="231"/>
      <c r="K143" s="227"/>
      <c r="L143" s="228"/>
    </row>
    <row r="144" spans="2:12" ht="12" customHeight="1" x14ac:dyDescent="0.45">
      <c r="B144" s="180"/>
      <c r="C144" s="183"/>
      <c r="D144" s="183"/>
      <c r="E144" s="184"/>
      <c r="F144" s="200"/>
      <c r="G144" s="186"/>
      <c r="H144" s="190"/>
      <c r="I144" s="191"/>
      <c r="J144" s="231"/>
      <c r="K144" s="227"/>
      <c r="L144" s="228"/>
    </row>
    <row r="145" spans="2:12" ht="12" customHeight="1" x14ac:dyDescent="0.45">
      <c r="B145" s="180"/>
      <c r="C145" s="183"/>
      <c r="D145" s="183"/>
      <c r="E145" s="184"/>
      <c r="F145" s="200"/>
      <c r="G145" s="186"/>
      <c r="H145" s="190"/>
      <c r="I145" s="191"/>
      <c r="J145" s="231"/>
      <c r="K145" s="227"/>
      <c r="L145" s="228"/>
    </row>
    <row r="146" spans="2:12" ht="12" customHeight="1" x14ac:dyDescent="0.45">
      <c r="B146" s="47"/>
      <c r="C146" s="5"/>
      <c r="D146" s="5"/>
      <c r="E146" s="48"/>
      <c r="F146" s="200"/>
      <c r="G146" s="186"/>
      <c r="H146" s="190"/>
      <c r="I146" s="191"/>
      <c r="J146" s="231"/>
      <c r="K146" s="227"/>
      <c r="L146" s="228"/>
    </row>
    <row r="147" spans="2:12" ht="12" customHeight="1" x14ac:dyDescent="0.45">
      <c r="B147" s="47"/>
      <c r="C147" s="5"/>
      <c r="D147" s="5"/>
      <c r="E147" s="48"/>
      <c r="F147" s="200"/>
      <c r="G147" s="186"/>
      <c r="H147" s="190"/>
      <c r="I147" s="191"/>
      <c r="J147" s="231"/>
      <c r="K147" s="227"/>
      <c r="L147" s="228"/>
    </row>
    <row r="148" spans="2:12" ht="12" customHeight="1" x14ac:dyDescent="0.45">
      <c r="B148" s="47"/>
      <c r="C148" s="5"/>
      <c r="D148" s="5"/>
      <c r="E148" s="48"/>
      <c r="F148" s="200"/>
      <c r="G148" s="186"/>
      <c r="H148" s="190"/>
      <c r="I148" s="191"/>
      <c r="J148" s="231"/>
      <c r="K148" s="227"/>
      <c r="L148" s="228"/>
    </row>
    <row r="149" spans="2:12" ht="12" customHeight="1" x14ac:dyDescent="0.45">
      <c r="B149" s="47"/>
      <c r="C149" s="5"/>
      <c r="D149" s="5"/>
      <c r="E149" s="48"/>
      <c r="F149" s="200"/>
      <c r="G149" s="186"/>
      <c r="H149" s="190"/>
      <c r="I149" s="191"/>
      <c r="J149" s="231"/>
      <c r="K149" s="227"/>
      <c r="L149" s="228"/>
    </row>
    <row r="150" spans="2:12" ht="12" customHeight="1" thickBot="1" x14ac:dyDescent="0.5">
      <c r="B150" s="49"/>
      <c r="C150" s="50"/>
      <c r="D150" s="50"/>
      <c r="E150" s="51"/>
      <c r="F150" s="201"/>
      <c r="G150" s="187"/>
      <c r="H150" s="192"/>
      <c r="I150" s="193"/>
      <c r="J150" s="232"/>
      <c r="K150" s="229"/>
      <c r="L150" s="230"/>
    </row>
    <row r="151" spans="2:12" ht="15" customHeight="1" x14ac:dyDescent="0.45">
      <c r="B151" s="24" t="s">
        <v>51</v>
      </c>
      <c r="C151" s="25"/>
      <c r="D151" s="25"/>
      <c r="E151" s="25"/>
      <c r="F151" s="25"/>
      <c r="G151" s="25"/>
      <c r="H151" s="25"/>
      <c r="I151" s="25"/>
      <c r="J151" s="22"/>
      <c r="K151" s="22"/>
      <c r="L151" s="23"/>
    </row>
    <row r="152" spans="2:12" ht="15" customHeight="1" x14ac:dyDescent="0.45">
      <c r="B152" s="26" t="s">
        <v>100</v>
      </c>
      <c r="C152" s="29"/>
      <c r="D152" s="29"/>
      <c r="E152" s="29"/>
      <c r="F152" s="29"/>
      <c r="G152" s="29"/>
      <c r="H152" s="29"/>
      <c r="I152" s="29"/>
      <c r="J152" s="27"/>
      <c r="K152" s="27"/>
      <c r="L152" s="28"/>
    </row>
    <row r="153" spans="2:12" ht="12" customHeight="1" x14ac:dyDescent="0.45">
      <c r="B153" s="179" t="s">
        <v>61</v>
      </c>
      <c r="C153" s="181" t="s">
        <v>101</v>
      </c>
      <c r="D153" s="181"/>
      <c r="E153" s="182"/>
      <c r="F153" s="199" t="s">
        <v>124</v>
      </c>
      <c r="G153" s="185"/>
      <c r="H153" s="188"/>
      <c r="I153" s="189"/>
      <c r="J153" s="231" t="s">
        <v>125</v>
      </c>
      <c r="K153" s="225"/>
      <c r="L153" s="226"/>
    </row>
    <row r="154" spans="2:12" ht="12" customHeight="1" x14ac:dyDescent="0.45">
      <c r="B154" s="180"/>
      <c r="C154" s="183"/>
      <c r="D154" s="183"/>
      <c r="E154" s="184"/>
      <c r="F154" s="200"/>
      <c r="G154" s="186"/>
      <c r="H154" s="190"/>
      <c r="I154" s="191"/>
      <c r="J154" s="231"/>
      <c r="K154" s="227"/>
      <c r="L154" s="228"/>
    </row>
    <row r="155" spans="2:12" ht="12" customHeight="1" x14ac:dyDescent="0.45">
      <c r="B155" s="180"/>
      <c r="C155" s="183"/>
      <c r="D155" s="183"/>
      <c r="E155" s="184"/>
      <c r="F155" s="200"/>
      <c r="G155" s="186"/>
      <c r="H155" s="190"/>
      <c r="I155" s="191"/>
      <c r="J155" s="231"/>
      <c r="K155" s="227"/>
      <c r="L155" s="228"/>
    </row>
    <row r="156" spans="2:12" ht="12" customHeight="1" x14ac:dyDescent="0.45">
      <c r="B156" s="180"/>
      <c r="C156" s="183"/>
      <c r="D156" s="183"/>
      <c r="E156" s="184"/>
      <c r="F156" s="200"/>
      <c r="G156" s="186"/>
      <c r="H156" s="190"/>
      <c r="I156" s="191"/>
      <c r="J156" s="231"/>
      <c r="K156" s="227"/>
      <c r="L156" s="228"/>
    </row>
    <row r="157" spans="2:12" ht="12" customHeight="1" x14ac:dyDescent="0.45">
      <c r="B157" s="47"/>
      <c r="C157" s="5"/>
      <c r="D157" s="5"/>
      <c r="E157" s="48"/>
      <c r="F157" s="200"/>
      <c r="G157" s="186"/>
      <c r="H157" s="190"/>
      <c r="I157" s="191"/>
      <c r="J157" s="231"/>
      <c r="K157" s="227"/>
      <c r="L157" s="228"/>
    </row>
    <row r="158" spans="2:12" ht="12" customHeight="1" x14ac:dyDescent="0.45">
      <c r="B158" s="47"/>
      <c r="C158" s="5"/>
      <c r="D158" s="5"/>
      <c r="E158" s="48"/>
      <c r="F158" s="200"/>
      <c r="G158" s="186"/>
      <c r="H158" s="190"/>
      <c r="I158" s="191"/>
      <c r="J158" s="231"/>
      <c r="K158" s="227"/>
      <c r="L158" s="228"/>
    </row>
    <row r="159" spans="2:12" ht="12" customHeight="1" x14ac:dyDescent="0.45">
      <c r="B159" s="47"/>
      <c r="C159" s="5"/>
      <c r="D159" s="5"/>
      <c r="E159" s="48"/>
      <c r="F159" s="200"/>
      <c r="G159" s="186"/>
      <c r="H159" s="190"/>
      <c r="I159" s="191"/>
      <c r="J159" s="231"/>
      <c r="K159" s="227"/>
      <c r="L159" s="228"/>
    </row>
    <row r="160" spans="2:12" ht="12" customHeight="1" x14ac:dyDescent="0.45">
      <c r="B160" s="47"/>
      <c r="C160" s="5"/>
      <c r="D160" s="5"/>
      <c r="E160" s="48"/>
      <c r="F160" s="200"/>
      <c r="G160" s="186"/>
      <c r="H160" s="190"/>
      <c r="I160" s="191"/>
      <c r="J160" s="231"/>
      <c r="K160" s="227"/>
      <c r="L160" s="228"/>
    </row>
    <row r="161" spans="2:12" ht="12" customHeight="1" x14ac:dyDescent="0.45">
      <c r="B161" s="47"/>
      <c r="C161" s="5"/>
      <c r="D161" s="5"/>
      <c r="E161" s="48"/>
      <c r="F161" s="200"/>
      <c r="G161" s="186"/>
      <c r="H161" s="190"/>
      <c r="I161" s="191"/>
      <c r="J161" s="231"/>
      <c r="K161" s="227"/>
      <c r="L161" s="228"/>
    </row>
    <row r="162" spans="2:12" ht="12" customHeight="1" thickBot="1" x14ac:dyDescent="0.5">
      <c r="B162" s="49"/>
      <c r="C162" s="50"/>
      <c r="D162" s="50"/>
      <c r="E162" s="51"/>
      <c r="F162" s="201"/>
      <c r="G162" s="187"/>
      <c r="H162" s="192"/>
      <c r="I162" s="193"/>
      <c r="J162" s="232"/>
      <c r="K162" s="229"/>
      <c r="L162" s="230"/>
    </row>
    <row r="164" spans="2:12" ht="15" customHeight="1" thickBot="1" x14ac:dyDescent="0.5"/>
    <row r="165" spans="2:12" ht="24" customHeight="1" thickBot="1" x14ac:dyDescent="0.5">
      <c r="B165" s="268" t="s">
        <v>37</v>
      </c>
      <c r="C165" s="269"/>
      <c r="D165" s="270"/>
      <c r="E165" s="168" t="s">
        <v>5</v>
      </c>
      <c r="F165" s="91"/>
      <c r="L165"/>
    </row>
    <row r="166" spans="2:12" ht="15" customHeight="1" x14ac:dyDescent="0.45">
      <c r="B166" s="204" t="s">
        <v>117</v>
      </c>
      <c r="C166" s="205"/>
      <c r="D166" s="205"/>
      <c r="E166" s="206"/>
      <c r="F166" s="257"/>
      <c r="G166" s="258"/>
      <c r="H166" s="258"/>
      <c r="I166" s="258"/>
      <c r="J166" s="258"/>
      <c r="K166" s="258"/>
      <c r="L166" s="259"/>
    </row>
    <row r="167" spans="2:12" ht="15" customHeight="1" x14ac:dyDescent="0.45">
      <c r="B167" s="207"/>
      <c r="C167" s="208"/>
      <c r="D167" s="208"/>
      <c r="E167" s="209"/>
      <c r="F167" s="260"/>
      <c r="G167" s="261"/>
      <c r="H167" s="261"/>
      <c r="I167" s="261"/>
      <c r="J167" s="261"/>
      <c r="K167" s="261"/>
      <c r="L167" s="262"/>
    </row>
    <row r="168" spans="2:12" ht="15" customHeight="1" thickBot="1" x14ac:dyDescent="0.5">
      <c r="B168" s="210"/>
      <c r="C168" s="211"/>
      <c r="D168" s="211"/>
      <c r="E168" s="212"/>
      <c r="F168" s="263"/>
      <c r="G168" s="264"/>
      <c r="H168" s="264"/>
      <c r="I168" s="264"/>
      <c r="J168" s="264"/>
      <c r="K168" s="264"/>
      <c r="L168" s="265"/>
    </row>
    <row r="169" spans="2:12" ht="24" customHeight="1" x14ac:dyDescent="0.45">
      <c r="B169" s="213" t="s">
        <v>2</v>
      </c>
      <c r="C169" s="214"/>
      <c r="D169" s="214"/>
      <c r="E169" s="215"/>
      <c r="F169" s="150" t="s">
        <v>139</v>
      </c>
      <c r="G169" s="223" t="s">
        <v>138</v>
      </c>
      <c r="H169" s="223"/>
      <c r="I169" s="224"/>
      <c r="J169" s="254" t="s">
        <v>137</v>
      </c>
      <c r="K169" s="255"/>
      <c r="L169" s="256"/>
    </row>
    <row r="170" spans="2:12" ht="24" customHeight="1" thickBot="1" x14ac:dyDescent="0.5">
      <c r="B170" s="216"/>
      <c r="C170" s="217"/>
      <c r="D170" s="217"/>
      <c r="E170" s="218"/>
      <c r="F170" s="147" t="s">
        <v>56</v>
      </c>
      <c r="G170" s="148" t="s">
        <v>3</v>
      </c>
      <c r="H170" s="222" t="s">
        <v>126</v>
      </c>
      <c r="I170" s="222"/>
      <c r="J170" s="130" t="s">
        <v>149</v>
      </c>
      <c r="K170" s="233" t="s">
        <v>140</v>
      </c>
      <c r="L170" s="234"/>
    </row>
    <row r="171" spans="2:12" ht="15" customHeight="1" x14ac:dyDescent="0.45">
      <c r="B171" s="24" t="s">
        <v>47</v>
      </c>
      <c r="C171" s="22"/>
      <c r="D171" s="22"/>
      <c r="E171" s="22"/>
      <c r="F171" s="22"/>
      <c r="G171" s="22"/>
      <c r="H171" s="22"/>
      <c r="I171" s="22"/>
      <c r="J171" s="22"/>
      <c r="K171" s="22"/>
      <c r="L171" s="23"/>
    </row>
    <row r="172" spans="2:12" ht="15" customHeight="1" x14ac:dyDescent="0.45">
      <c r="B172" s="26" t="s">
        <v>48</v>
      </c>
      <c r="C172" s="27"/>
      <c r="D172" s="27"/>
      <c r="E172" s="27"/>
      <c r="F172" s="27"/>
      <c r="G172" s="27"/>
      <c r="H172" s="27"/>
      <c r="I172" s="27"/>
      <c r="J172" s="27"/>
      <c r="K172" s="27"/>
      <c r="L172" s="28"/>
    </row>
    <row r="173" spans="2:12" ht="12" customHeight="1" x14ac:dyDescent="0.45">
      <c r="B173" s="179" t="s">
        <v>58</v>
      </c>
      <c r="C173" s="181" t="s">
        <v>90</v>
      </c>
      <c r="D173" s="181"/>
      <c r="E173" s="182"/>
      <c r="F173" s="199" t="s">
        <v>124</v>
      </c>
      <c r="G173" s="186"/>
      <c r="H173" s="188"/>
      <c r="I173" s="189"/>
      <c r="J173" s="231" t="s">
        <v>125</v>
      </c>
      <c r="K173" s="225"/>
      <c r="L173" s="226"/>
    </row>
    <row r="174" spans="2:12" ht="12" customHeight="1" x14ac:dyDescent="0.45">
      <c r="B174" s="180"/>
      <c r="C174" s="183"/>
      <c r="D174" s="183"/>
      <c r="E174" s="184"/>
      <c r="F174" s="200"/>
      <c r="G174" s="186"/>
      <c r="H174" s="190"/>
      <c r="I174" s="191"/>
      <c r="J174" s="231"/>
      <c r="K174" s="227"/>
      <c r="L174" s="228"/>
    </row>
    <row r="175" spans="2:12" ht="12" customHeight="1" x14ac:dyDescent="0.45">
      <c r="B175" s="180"/>
      <c r="C175" s="183"/>
      <c r="D175" s="183"/>
      <c r="E175" s="184"/>
      <c r="F175" s="200"/>
      <c r="G175" s="186"/>
      <c r="H175" s="190"/>
      <c r="I175" s="191"/>
      <c r="J175" s="231"/>
      <c r="K175" s="227"/>
      <c r="L175" s="228"/>
    </row>
    <row r="176" spans="2:12" ht="12" customHeight="1" x14ac:dyDescent="0.45">
      <c r="B176" s="180" t="s">
        <v>57</v>
      </c>
      <c r="C176" s="183" t="s">
        <v>89</v>
      </c>
      <c r="D176" s="183"/>
      <c r="E176" s="184"/>
      <c r="F176" s="200"/>
      <c r="G176" s="186"/>
      <c r="H176" s="190"/>
      <c r="I176" s="191"/>
      <c r="J176" s="231"/>
      <c r="K176" s="227"/>
      <c r="L176" s="228"/>
    </row>
    <row r="177" spans="2:12" ht="12" customHeight="1" x14ac:dyDescent="0.45">
      <c r="B177" s="180"/>
      <c r="C177" s="183"/>
      <c r="D177" s="183"/>
      <c r="E177" s="184"/>
      <c r="F177" s="200"/>
      <c r="G177" s="186"/>
      <c r="H177" s="190"/>
      <c r="I177" s="191"/>
      <c r="J177" s="231"/>
      <c r="K177" s="227"/>
      <c r="L177" s="228"/>
    </row>
    <row r="178" spans="2:12" ht="12" customHeight="1" x14ac:dyDescent="0.45">
      <c r="B178" s="180"/>
      <c r="C178" s="183"/>
      <c r="D178" s="183"/>
      <c r="E178" s="184"/>
      <c r="F178" s="200"/>
      <c r="G178" s="186"/>
      <c r="H178" s="190"/>
      <c r="I178" s="191"/>
      <c r="J178" s="231"/>
      <c r="K178" s="227"/>
      <c r="L178" s="228"/>
    </row>
    <row r="179" spans="2:12" ht="12" customHeight="1" x14ac:dyDescent="0.45">
      <c r="B179" s="47"/>
      <c r="C179" s="5"/>
      <c r="D179" s="5"/>
      <c r="E179" s="48"/>
      <c r="F179" s="200"/>
      <c r="G179" s="186"/>
      <c r="H179" s="190"/>
      <c r="I179" s="191"/>
      <c r="J179" s="231"/>
      <c r="K179" s="227"/>
      <c r="L179" s="228"/>
    </row>
    <row r="180" spans="2:12" ht="12" customHeight="1" x14ac:dyDescent="0.45">
      <c r="B180" s="47"/>
      <c r="C180" s="5"/>
      <c r="D180" s="5"/>
      <c r="E180" s="48"/>
      <c r="F180" s="200"/>
      <c r="G180" s="186"/>
      <c r="H180" s="190"/>
      <c r="I180" s="191"/>
      <c r="J180" s="231"/>
      <c r="K180" s="227"/>
      <c r="L180" s="228"/>
    </row>
    <row r="181" spans="2:12" ht="12" customHeight="1" x14ac:dyDescent="0.45">
      <c r="B181" s="47"/>
      <c r="C181" s="5"/>
      <c r="D181" s="5"/>
      <c r="E181" s="48"/>
      <c r="F181" s="200"/>
      <c r="G181" s="186"/>
      <c r="H181" s="190"/>
      <c r="I181" s="191"/>
      <c r="J181" s="231"/>
      <c r="K181" s="227"/>
      <c r="L181" s="228"/>
    </row>
    <row r="182" spans="2:12" ht="12" customHeight="1" thickBot="1" x14ac:dyDescent="0.5">
      <c r="B182" s="49"/>
      <c r="C182" s="50"/>
      <c r="D182" s="50"/>
      <c r="E182" s="51"/>
      <c r="F182" s="201"/>
      <c r="G182" s="187"/>
      <c r="H182" s="192"/>
      <c r="I182" s="193"/>
      <c r="J182" s="232"/>
      <c r="K182" s="229"/>
      <c r="L182" s="230"/>
    </row>
    <row r="183" spans="2:12" ht="15" customHeight="1" x14ac:dyDescent="0.45">
      <c r="B183" s="20" t="s">
        <v>38</v>
      </c>
      <c r="C183" s="21"/>
      <c r="D183" s="21"/>
      <c r="E183" s="21"/>
      <c r="F183" s="21"/>
      <c r="G183" s="53"/>
      <c r="H183" s="21"/>
      <c r="I183" s="21"/>
      <c r="J183" s="108"/>
      <c r="K183" s="27"/>
      <c r="L183" s="28"/>
    </row>
    <row r="184" spans="2:12" ht="12" customHeight="1" x14ac:dyDescent="0.45">
      <c r="B184" s="179" t="s">
        <v>58</v>
      </c>
      <c r="C184" s="181" t="s">
        <v>92</v>
      </c>
      <c r="D184" s="181"/>
      <c r="E184" s="182"/>
      <c r="F184" s="199" t="s">
        <v>124</v>
      </c>
      <c r="G184" s="185"/>
      <c r="H184" s="188"/>
      <c r="I184" s="189"/>
      <c r="J184" s="231" t="s">
        <v>125</v>
      </c>
      <c r="K184" s="225"/>
      <c r="L184" s="226"/>
    </row>
    <row r="185" spans="2:12" ht="12" customHeight="1" x14ac:dyDescent="0.45">
      <c r="B185" s="180"/>
      <c r="C185" s="183"/>
      <c r="D185" s="183"/>
      <c r="E185" s="184"/>
      <c r="F185" s="200"/>
      <c r="G185" s="186"/>
      <c r="H185" s="190"/>
      <c r="I185" s="191"/>
      <c r="J185" s="231"/>
      <c r="K185" s="227"/>
      <c r="L185" s="228"/>
    </row>
    <row r="186" spans="2:12" ht="12" customHeight="1" x14ac:dyDescent="0.45">
      <c r="B186" s="180"/>
      <c r="C186" s="183"/>
      <c r="D186" s="183"/>
      <c r="E186" s="184"/>
      <c r="F186" s="200"/>
      <c r="G186" s="186"/>
      <c r="H186" s="190"/>
      <c r="I186" s="191"/>
      <c r="J186" s="231"/>
      <c r="K186" s="227"/>
      <c r="L186" s="228"/>
    </row>
    <row r="187" spans="2:12" ht="12" customHeight="1" x14ac:dyDescent="0.45">
      <c r="B187" s="180" t="s">
        <v>60</v>
      </c>
      <c r="C187" s="183" t="s">
        <v>93</v>
      </c>
      <c r="D187" s="183"/>
      <c r="E187" s="184"/>
      <c r="F187" s="200"/>
      <c r="G187" s="186"/>
      <c r="H187" s="190"/>
      <c r="I187" s="191"/>
      <c r="J187" s="231"/>
      <c r="K187" s="227"/>
      <c r="L187" s="228"/>
    </row>
    <row r="188" spans="2:12" ht="12" customHeight="1" x14ac:dyDescent="0.45">
      <c r="B188" s="180"/>
      <c r="C188" s="183"/>
      <c r="D188" s="183"/>
      <c r="E188" s="184"/>
      <c r="F188" s="200"/>
      <c r="G188" s="186"/>
      <c r="H188" s="190"/>
      <c r="I188" s="191"/>
      <c r="J188" s="231"/>
      <c r="K188" s="227"/>
      <c r="L188" s="228"/>
    </row>
    <row r="189" spans="2:12" ht="12" customHeight="1" x14ac:dyDescent="0.45">
      <c r="B189" s="180"/>
      <c r="C189" s="183"/>
      <c r="D189" s="183"/>
      <c r="E189" s="184"/>
      <c r="F189" s="200"/>
      <c r="G189" s="186"/>
      <c r="H189" s="190"/>
      <c r="I189" s="191"/>
      <c r="J189" s="231"/>
      <c r="K189" s="227"/>
      <c r="L189" s="228"/>
    </row>
    <row r="190" spans="2:12" ht="12" customHeight="1" x14ac:dyDescent="0.45">
      <c r="B190" s="180" t="s">
        <v>59</v>
      </c>
      <c r="C190" s="195" t="s">
        <v>91</v>
      </c>
      <c r="D190" s="195"/>
      <c r="E190" s="196"/>
      <c r="F190" s="200"/>
      <c r="G190" s="186"/>
      <c r="H190" s="190"/>
      <c r="I190" s="191"/>
      <c r="J190" s="231"/>
      <c r="K190" s="227"/>
      <c r="L190" s="228"/>
    </row>
    <row r="191" spans="2:12" ht="12" customHeight="1" x14ac:dyDescent="0.45">
      <c r="B191" s="180"/>
      <c r="C191" s="195"/>
      <c r="D191" s="195"/>
      <c r="E191" s="196"/>
      <c r="F191" s="200"/>
      <c r="G191" s="186"/>
      <c r="H191" s="190"/>
      <c r="I191" s="191"/>
      <c r="J191" s="231"/>
      <c r="K191" s="227"/>
      <c r="L191" s="228"/>
    </row>
    <row r="192" spans="2:12" ht="12" customHeight="1" x14ac:dyDescent="0.45">
      <c r="B192" s="180"/>
      <c r="C192" s="195"/>
      <c r="D192" s="195"/>
      <c r="E192" s="196"/>
      <c r="F192" s="200"/>
      <c r="G192" s="186"/>
      <c r="H192" s="190"/>
      <c r="I192" s="191"/>
      <c r="J192" s="231"/>
      <c r="K192" s="227"/>
      <c r="L192" s="228"/>
    </row>
    <row r="193" spans="2:12" ht="12" customHeight="1" thickBot="1" x14ac:dyDescent="0.5">
      <c r="B193" s="169"/>
      <c r="C193" s="170"/>
      <c r="D193" s="170"/>
      <c r="E193" s="171"/>
      <c r="F193" s="201"/>
      <c r="G193" s="187"/>
      <c r="H193" s="192"/>
      <c r="I193" s="193"/>
      <c r="J193" s="232"/>
      <c r="K193" s="229"/>
      <c r="L193" s="230"/>
    </row>
    <row r="194" spans="2:12" ht="15" customHeight="1" x14ac:dyDescent="0.45">
      <c r="B194" s="20" t="s">
        <v>39</v>
      </c>
      <c r="C194" s="21"/>
      <c r="D194" s="21"/>
      <c r="E194" s="21"/>
      <c r="F194" s="21"/>
      <c r="G194" s="53"/>
      <c r="H194" s="21"/>
      <c r="I194" s="21"/>
      <c r="J194" s="108"/>
      <c r="K194" s="27"/>
      <c r="L194" s="28"/>
    </row>
    <row r="195" spans="2:12" ht="12" customHeight="1" x14ac:dyDescent="0.45">
      <c r="B195" s="179" t="s">
        <v>88</v>
      </c>
      <c r="C195" s="181" t="s">
        <v>94</v>
      </c>
      <c r="D195" s="181"/>
      <c r="E195" s="182"/>
      <c r="F195" s="199" t="s">
        <v>124</v>
      </c>
      <c r="G195" s="185"/>
      <c r="H195" s="188"/>
      <c r="I195" s="189"/>
      <c r="J195" s="231" t="s">
        <v>125</v>
      </c>
      <c r="K195" s="225"/>
      <c r="L195" s="226"/>
    </row>
    <row r="196" spans="2:12" ht="12" customHeight="1" x14ac:dyDescent="0.45">
      <c r="B196" s="180"/>
      <c r="C196" s="183"/>
      <c r="D196" s="183"/>
      <c r="E196" s="184"/>
      <c r="F196" s="200"/>
      <c r="G196" s="186"/>
      <c r="H196" s="190"/>
      <c r="I196" s="191"/>
      <c r="J196" s="231"/>
      <c r="K196" s="227"/>
      <c r="L196" s="228"/>
    </row>
    <row r="197" spans="2:12" ht="12" customHeight="1" x14ac:dyDescent="0.45">
      <c r="B197" s="180"/>
      <c r="C197" s="183"/>
      <c r="D197" s="183"/>
      <c r="E197" s="184"/>
      <c r="F197" s="200"/>
      <c r="G197" s="186"/>
      <c r="H197" s="190"/>
      <c r="I197" s="191"/>
      <c r="J197" s="231"/>
      <c r="K197" s="227"/>
      <c r="L197" s="228"/>
    </row>
    <row r="198" spans="2:12" ht="12" customHeight="1" x14ac:dyDescent="0.45">
      <c r="B198" s="180"/>
      <c r="C198" s="183"/>
      <c r="D198" s="183"/>
      <c r="E198" s="184"/>
      <c r="F198" s="200"/>
      <c r="G198" s="186"/>
      <c r="H198" s="190"/>
      <c r="I198" s="191"/>
      <c r="J198" s="231"/>
      <c r="K198" s="227"/>
      <c r="L198" s="228"/>
    </row>
    <row r="199" spans="2:12" ht="12" customHeight="1" x14ac:dyDescent="0.45">
      <c r="B199" s="180"/>
      <c r="C199" s="183"/>
      <c r="D199" s="183"/>
      <c r="E199" s="184"/>
      <c r="F199" s="200"/>
      <c r="G199" s="186"/>
      <c r="H199" s="190"/>
      <c r="I199" s="191"/>
      <c r="J199" s="231"/>
      <c r="K199" s="227"/>
      <c r="L199" s="228"/>
    </row>
    <row r="200" spans="2:12" ht="12" customHeight="1" x14ac:dyDescent="0.45">
      <c r="B200" s="180" t="s">
        <v>57</v>
      </c>
      <c r="C200" s="183" t="s">
        <v>40</v>
      </c>
      <c r="D200" s="183"/>
      <c r="E200" s="184"/>
      <c r="F200" s="200"/>
      <c r="G200" s="186"/>
      <c r="H200" s="190"/>
      <c r="I200" s="191"/>
      <c r="J200" s="231"/>
      <c r="K200" s="227"/>
      <c r="L200" s="228"/>
    </row>
    <row r="201" spans="2:12" ht="12" customHeight="1" x14ac:dyDescent="0.45">
      <c r="B201" s="180"/>
      <c r="C201" s="183"/>
      <c r="D201" s="183"/>
      <c r="E201" s="184"/>
      <c r="F201" s="200"/>
      <c r="G201" s="186"/>
      <c r="H201" s="190"/>
      <c r="I201" s="191"/>
      <c r="J201" s="231"/>
      <c r="K201" s="227"/>
      <c r="L201" s="228"/>
    </row>
    <row r="202" spans="2:12" ht="12" customHeight="1" x14ac:dyDescent="0.45">
      <c r="B202" s="180" t="s">
        <v>59</v>
      </c>
      <c r="C202" s="195" t="s">
        <v>96</v>
      </c>
      <c r="D202" s="195"/>
      <c r="E202" s="196"/>
      <c r="F202" s="200"/>
      <c r="G202" s="186"/>
      <c r="H202" s="190"/>
      <c r="I202" s="191"/>
      <c r="J202" s="231"/>
      <c r="K202" s="227"/>
      <c r="L202" s="228"/>
    </row>
    <row r="203" spans="2:12" ht="12" customHeight="1" x14ac:dyDescent="0.45">
      <c r="B203" s="180"/>
      <c r="C203" s="195"/>
      <c r="D203" s="195"/>
      <c r="E203" s="196"/>
      <c r="F203" s="200"/>
      <c r="G203" s="186"/>
      <c r="H203" s="190"/>
      <c r="I203" s="191"/>
      <c r="J203" s="231"/>
      <c r="K203" s="227"/>
      <c r="L203" s="228"/>
    </row>
    <row r="204" spans="2:12" ht="12" customHeight="1" thickBot="1" x14ac:dyDescent="0.5">
      <c r="B204" s="194"/>
      <c r="C204" s="197"/>
      <c r="D204" s="197"/>
      <c r="E204" s="198"/>
      <c r="F204" s="201"/>
      <c r="G204" s="187"/>
      <c r="H204" s="192"/>
      <c r="I204" s="193"/>
      <c r="J204" s="232"/>
      <c r="K204" s="229"/>
      <c r="L204" s="230"/>
    </row>
    <row r="205" spans="2:12" ht="15" customHeight="1" x14ac:dyDescent="0.45">
      <c r="B205" s="20" t="s">
        <v>41</v>
      </c>
      <c r="C205" s="21"/>
      <c r="D205" s="21"/>
      <c r="E205" s="21"/>
      <c r="F205" s="21"/>
      <c r="G205" s="53"/>
      <c r="H205" s="21"/>
      <c r="I205" s="21"/>
      <c r="J205" s="108"/>
      <c r="K205" s="27"/>
      <c r="L205" s="28"/>
    </row>
    <row r="206" spans="2:12" ht="12" customHeight="1" x14ac:dyDescent="0.45">
      <c r="B206" s="179" t="s">
        <v>58</v>
      </c>
      <c r="C206" s="181" t="s">
        <v>90</v>
      </c>
      <c r="D206" s="181"/>
      <c r="E206" s="182"/>
      <c r="F206" s="199" t="s">
        <v>124</v>
      </c>
      <c r="G206" s="186"/>
      <c r="H206" s="188"/>
      <c r="I206" s="189"/>
      <c r="J206" s="231" t="s">
        <v>125</v>
      </c>
      <c r="K206" s="225"/>
      <c r="L206" s="226"/>
    </row>
    <row r="207" spans="2:12" ht="12" customHeight="1" x14ac:dyDescent="0.45">
      <c r="B207" s="180"/>
      <c r="C207" s="183"/>
      <c r="D207" s="183"/>
      <c r="E207" s="184"/>
      <c r="F207" s="200"/>
      <c r="G207" s="186"/>
      <c r="H207" s="190"/>
      <c r="I207" s="191"/>
      <c r="J207" s="231"/>
      <c r="K207" s="227"/>
      <c r="L207" s="228"/>
    </row>
    <row r="208" spans="2:12" ht="12" customHeight="1" x14ac:dyDescent="0.45">
      <c r="B208" s="180"/>
      <c r="C208" s="183"/>
      <c r="D208" s="183"/>
      <c r="E208" s="184"/>
      <c r="F208" s="200"/>
      <c r="G208" s="186"/>
      <c r="H208" s="190"/>
      <c r="I208" s="191"/>
      <c r="J208" s="231"/>
      <c r="K208" s="227"/>
      <c r="L208" s="228"/>
    </row>
    <row r="209" spans="2:12" ht="12" customHeight="1" x14ac:dyDescent="0.45">
      <c r="B209" s="180" t="s">
        <v>57</v>
      </c>
      <c r="C209" s="183" t="s">
        <v>95</v>
      </c>
      <c r="D209" s="183"/>
      <c r="E209" s="184"/>
      <c r="F209" s="200"/>
      <c r="G209" s="186"/>
      <c r="H209" s="190"/>
      <c r="I209" s="191"/>
      <c r="J209" s="231"/>
      <c r="K209" s="227"/>
      <c r="L209" s="228"/>
    </row>
    <row r="210" spans="2:12" ht="12" customHeight="1" x14ac:dyDescent="0.45">
      <c r="B210" s="180"/>
      <c r="C210" s="183"/>
      <c r="D210" s="183"/>
      <c r="E210" s="184"/>
      <c r="F210" s="200"/>
      <c r="G210" s="186"/>
      <c r="H210" s="190"/>
      <c r="I210" s="191"/>
      <c r="J210" s="231"/>
      <c r="K210" s="227"/>
      <c r="L210" s="228"/>
    </row>
    <row r="211" spans="2:12" ht="12" customHeight="1" x14ac:dyDescent="0.45">
      <c r="B211" s="180"/>
      <c r="C211" s="183"/>
      <c r="D211" s="183"/>
      <c r="E211" s="184"/>
      <c r="F211" s="200"/>
      <c r="G211" s="186"/>
      <c r="H211" s="190"/>
      <c r="I211" s="191"/>
      <c r="J211" s="231"/>
      <c r="K211" s="227"/>
      <c r="L211" s="228"/>
    </row>
    <row r="212" spans="2:12" ht="12" customHeight="1" x14ac:dyDescent="0.45">
      <c r="B212" s="47"/>
      <c r="C212" s="172"/>
      <c r="D212" s="172"/>
      <c r="E212" s="173"/>
      <c r="F212" s="200"/>
      <c r="G212" s="186"/>
      <c r="H212" s="190"/>
      <c r="I212" s="191"/>
      <c r="J212" s="231"/>
      <c r="K212" s="227"/>
      <c r="L212" s="228"/>
    </row>
    <row r="213" spans="2:12" ht="12" customHeight="1" x14ac:dyDescent="0.45">
      <c r="B213" s="47"/>
      <c r="C213" s="172"/>
      <c r="D213" s="172"/>
      <c r="E213" s="173"/>
      <c r="F213" s="200"/>
      <c r="G213" s="186"/>
      <c r="H213" s="190"/>
      <c r="I213" s="191"/>
      <c r="J213" s="231"/>
      <c r="K213" s="227"/>
      <c r="L213" s="228"/>
    </row>
    <row r="214" spans="2:12" ht="12" customHeight="1" x14ac:dyDescent="0.45">
      <c r="B214" s="47"/>
      <c r="C214" s="172"/>
      <c r="D214" s="172"/>
      <c r="E214" s="173"/>
      <c r="F214" s="200"/>
      <c r="G214" s="186"/>
      <c r="H214" s="190"/>
      <c r="I214" s="191"/>
      <c r="J214" s="231"/>
      <c r="K214" s="227"/>
      <c r="L214" s="228"/>
    </row>
    <row r="215" spans="2:12" ht="12" customHeight="1" thickBot="1" x14ac:dyDescent="0.5">
      <c r="B215" s="49"/>
      <c r="C215" s="170"/>
      <c r="D215" s="170"/>
      <c r="E215" s="171"/>
      <c r="F215" s="201"/>
      <c r="G215" s="187"/>
      <c r="H215" s="192"/>
      <c r="I215" s="193"/>
      <c r="J215" s="232"/>
      <c r="K215" s="229"/>
      <c r="L215" s="230"/>
    </row>
    <row r="216" spans="2:12" ht="15" customHeight="1" x14ac:dyDescent="0.45">
      <c r="B216" s="20" t="s">
        <v>42</v>
      </c>
      <c r="C216" s="25"/>
      <c r="D216" s="25"/>
      <c r="E216" s="25"/>
      <c r="F216" s="25"/>
      <c r="G216" s="54"/>
      <c r="H216" s="25"/>
      <c r="I216" s="25"/>
      <c r="J216" s="108"/>
      <c r="K216" s="27"/>
      <c r="L216" s="28"/>
    </row>
    <row r="217" spans="2:12" ht="12" customHeight="1" x14ac:dyDescent="0.45">
      <c r="B217" s="179" t="s">
        <v>58</v>
      </c>
      <c r="C217" s="181" t="s">
        <v>92</v>
      </c>
      <c r="D217" s="181"/>
      <c r="E217" s="182"/>
      <c r="F217" s="199" t="s">
        <v>124</v>
      </c>
      <c r="G217" s="185"/>
      <c r="H217" s="188"/>
      <c r="I217" s="189"/>
      <c r="J217" s="231" t="s">
        <v>125</v>
      </c>
      <c r="K217" s="225"/>
      <c r="L217" s="226"/>
    </row>
    <row r="218" spans="2:12" ht="12" customHeight="1" x14ac:dyDescent="0.45">
      <c r="B218" s="180"/>
      <c r="C218" s="183"/>
      <c r="D218" s="183"/>
      <c r="E218" s="184"/>
      <c r="F218" s="200"/>
      <c r="G218" s="186"/>
      <c r="H218" s="190"/>
      <c r="I218" s="191"/>
      <c r="J218" s="231"/>
      <c r="K218" s="227"/>
      <c r="L218" s="228"/>
    </row>
    <row r="219" spans="2:12" ht="12" customHeight="1" x14ac:dyDescent="0.45">
      <c r="B219" s="180"/>
      <c r="C219" s="183"/>
      <c r="D219" s="183"/>
      <c r="E219" s="184"/>
      <c r="F219" s="200"/>
      <c r="G219" s="186"/>
      <c r="H219" s="190"/>
      <c r="I219" s="191"/>
      <c r="J219" s="231"/>
      <c r="K219" s="227"/>
      <c r="L219" s="228"/>
    </row>
    <row r="220" spans="2:12" ht="12" customHeight="1" x14ac:dyDescent="0.45">
      <c r="B220" s="180" t="s">
        <v>60</v>
      </c>
      <c r="C220" s="183" t="s">
        <v>93</v>
      </c>
      <c r="D220" s="183"/>
      <c r="E220" s="184"/>
      <c r="F220" s="200"/>
      <c r="G220" s="186"/>
      <c r="H220" s="190"/>
      <c r="I220" s="191"/>
      <c r="J220" s="231"/>
      <c r="K220" s="227"/>
      <c r="L220" s="228"/>
    </row>
    <row r="221" spans="2:12" ht="12" customHeight="1" x14ac:dyDescent="0.45">
      <c r="B221" s="180"/>
      <c r="C221" s="183"/>
      <c r="D221" s="183"/>
      <c r="E221" s="184"/>
      <c r="F221" s="200"/>
      <c r="G221" s="186"/>
      <c r="H221" s="190"/>
      <c r="I221" s="191"/>
      <c r="J221" s="231"/>
      <c r="K221" s="227"/>
      <c r="L221" s="228"/>
    </row>
    <row r="222" spans="2:12" ht="12" customHeight="1" x14ac:dyDescent="0.45">
      <c r="B222" s="180"/>
      <c r="C222" s="183"/>
      <c r="D222" s="183"/>
      <c r="E222" s="184"/>
      <c r="F222" s="200"/>
      <c r="G222" s="186"/>
      <c r="H222" s="190"/>
      <c r="I222" s="191"/>
      <c r="J222" s="231"/>
      <c r="K222" s="227"/>
      <c r="L222" s="228"/>
    </row>
    <row r="223" spans="2:12" ht="12" customHeight="1" x14ac:dyDescent="0.45">
      <c r="B223" s="180" t="s">
        <v>59</v>
      </c>
      <c r="C223" s="195" t="s">
        <v>91</v>
      </c>
      <c r="D223" s="195"/>
      <c r="E223" s="196"/>
      <c r="F223" s="200"/>
      <c r="G223" s="186"/>
      <c r="H223" s="190"/>
      <c r="I223" s="191"/>
      <c r="J223" s="231"/>
      <c r="K223" s="227"/>
      <c r="L223" s="228"/>
    </row>
    <row r="224" spans="2:12" ht="12" customHeight="1" x14ac:dyDescent="0.45">
      <c r="B224" s="180"/>
      <c r="C224" s="195"/>
      <c r="D224" s="195"/>
      <c r="E224" s="196"/>
      <c r="F224" s="200"/>
      <c r="G224" s="186"/>
      <c r="H224" s="190"/>
      <c r="I224" s="191"/>
      <c r="J224" s="231"/>
      <c r="K224" s="227"/>
      <c r="L224" s="228"/>
    </row>
    <row r="225" spans="2:12" ht="12" customHeight="1" x14ac:dyDescent="0.45">
      <c r="B225" s="180"/>
      <c r="C225" s="195"/>
      <c r="D225" s="195"/>
      <c r="E225" s="196"/>
      <c r="F225" s="200"/>
      <c r="G225" s="186"/>
      <c r="H225" s="190"/>
      <c r="I225" s="191"/>
      <c r="J225" s="231"/>
      <c r="K225" s="227"/>
      <c r="L225" s="228"/>
    </row>
    <row r="226" spans="2:12" ht="12" customHeight="1" thickBot="1" x14ac:dyDescent="0.5">
      <c r="B226" s="49"/>
      <c r="C226" s="170"/>
      <c r="D226" s="170"/>
      <c r="E226" s="171"/>
      <c r="F226" s="201"/>
      <c r="G226" s="187"/>
      <c r="H226" s="192"/>
      <c r="I226" s="193"/>
      <c r="J226" s="232"/>
      <c r="K226" s="229"/>
      <c r="L226" s="230"/>
    </row>
    <row r="227" spans="2:12" ht="15" customHeight="1" x14ac:dyDescent="0.45">
      <c r="B227" s="20" t="s">
        <v>43</v>
      </c>
      <c r="C227" s="21"/>
      <c r="D227" s="21"/>
      <c r="E227" s="21"/>
      <c r="F227" s="21"/>
      <c r="G227" s="53"/>
      <c r="H227" s="21"/>
      <c r="I227" s="21"/>
      <c r="J227" s="108"/>
      <c r="K227" s="27"/>
      <c r="L227" s="28"/>
    </row>
    <row r="228" spans="2:12" ht="12" customHeight="1" x14ac:dyDescent="0.45">
      <c r="B228" s="179" t="s">
        <v>88</v>
      </c>
      <c r="C228" s="202" t="s">
        <v>94</v>
      </c>
      <c r="D228" s="202"/>
      <c r="E228" s="203"/>
      <c r="F228" s="199" t="s">
        <v>124</v>
      </c>
      <c r="G228" s="185"/>
      <c r="H228" s="188"/>
      <c r="I228" s="189"/>
      <c r="J228" s="231" t="s">
        <v>125</v>
      </c>
      <c r="K228" s="225"/>
      <c r="L228" s="226"/>
    </row>
    <row r="229" spans="2:12" ht="12" customHeight="1" x14ac:dyDescent="0.45">
      <c r="B229" s="180"/>
      <c r="C229" s="195"/>
      <c r="D229" s="195"/>
      <c r="E229" s="196"/>
      <c r="F229" s="200"/>
      <c r="G229" s="186"/>
      <c r="H229" s="190"/>
      <c r="I229" s="191"/>
      <c r="J229" s="231"/>
      <c r="K229" s="227"/>
      <c r="L229" s="228"/>
    </row>
    <row r="230" spans="2:12" ht="12" customHeight="1" x14ac:dyDescent="0.45">
      <c r="B230" s="180"/>
      <c r="C230" s="195"/>
      <c r="D230" s="195"/>
      <c r="E230" s="196"/>
      <c r="F230" s="200"/>
      <c r="G230" s="186"/>
      <c r="H230" s="190"/>
      <c r="I230" s="191"/>
      <c r="J230" s="231"/>
      <c r="K230" s="227"/>
      <c r="L230" s="228"/>
    </row>
    <row r="231" spans="2:12" ht="12" customHeight="1" x14ac:dyDescent="0.45">
      <c r="B231" s="180"/>
      <c r="C231" s="195"/>
      <c r="D231" s="195"/>
      <c r="E231" s="196"/>
      <c r="F231" s="200"/>
      <c r="G231" s="186"/>
      <c r="H231" s="190"/>
      <c r="I231" s="191"/>
      <c r="J231" s="231"/>
      <c r="K231" s="227"/>
      <c r="L231" s="228"/>
    </row>
    <row r="232" spans="2:12" ht="12" customHeight="1" x14ac:dyDescent="0.45">
      <c r="B232" s="180"/>
      <c r="C232" s="195"/>
      <c r="D232" s="195"/>
      <c r="E232" s="196"/>
      <c r="F232" s="200"/>
      <c r="G232" s="186"/>
      <c r="H232" s="190"/>
      <c r="I232" s="191"/>
      <c r="J232" s="231"/>
      <c r="K232" s="227"/>
      <c r="L232" s="228"/>
    </row>
    <row r="233" spans="2:12" ht="12" customHeight="1" x14ac:dyDescent="0.45">
      <c r="B233" s="180" t="s">
        <v>57</v>
      </c>
      <c r="C233" s="183" t="s">
        <v>40</v>
      </c>
      <c r="D233" s="183"/>
      <c r="E233" s="184"/>
      <c r="F233" s="200"/>
      <c r="G233" s="186"/>
      <c r="H233" s="190"/>
      <c r="I233" s="191"/>
      <c r="J233" s="231"/>
      <c r="K233" s="227"/>
      <c r="L233" s="228"/>
    </row>
    <row r="234" spans="2:12" ht="12" customHeight="1" x14ac:dyDescent="0.45">
      <c r="B234" s="180"/>
      <c r="C234" s="183"/>
      <c r="D234" s="183"/>
      <c r="E234" s="184"/>
      <c r="F234" s="200"/>
      <c r="G234" s="186"/>
      <c r="H234" s="190"/>
      <c r="I234" s="191"/>
      <c r="J234" s="231"/>
      <c r="K234" s="227"/>
      <c r="L234" s="228"/>
    </row>
    <row r="235" spans="2:12" ht="12" customHeight="1" x14ac:dyDescent="0.45">
      <c r="B235" s="180" t="s">
        <v>59</v>
      </c>
      <c r="C235" s="195" t="s">
        <v>96</v>
      </c>
      <c r="D235" s="195"/>
      <c r="E235" s="196"/>
      <c r="F235" s="200"/>
      <c r="G235" s="186"/>
      <c r="H235" s="190"/>
      <c r="I235" s="191"/>
      <c r="J235" s="231"/>
      <c r="K235" s="227"/>
      <c r="L235" s="228"/>
    </row>
    <row r="236" spans="2:12" ht="12" customHeight="1" x14ac:dyDescent="0.45">
      <c r="B236" s="180"/>
      <c r="C236" s="195"/>
      <c r="D236" s="195"/>
      <c r="E236" s="196"/>
      <c r="F236" s="200"/>
      <c r="G236" s="186"/>
      <c r="H236" s="190"/>
      <c r="I236" s="191"/>
      <c r="J236" s="231"/>
      <c r="K236" s="227"/>
      <c r="L236" s="228"/>
    </row>
    <row r="237" spans="2:12" ht="12" customHeight="1" thickBot="1" x14ac:dyDescent="0.5">
      <c r="B237" s="194"/>
      <c r="C237" s="197"/>
      <c r="D237" s="197"/>
      <c r="E237" s="198"/>
      <c r="F237" s="201"/>
      <c r="G237" s="187"/>
      <c r="H237" s="192"/>
      <c r="I237" s="193"/>
      <c r="J237" s="232"/>
      <c r="K237" s="229"/>
      <c r="L237" s="230"/>
    </row>
    <row r="238" spans="2:12" ht="15" customHeight="1" x14ac:dyDescent="0.45">
      <c r="B238" s="24" t="s">
        <v>49</v>
      </c>
      <c r="C238" s="25"/>
      <c r="D238" s="25"/>
      <c r="E238" s="25"/>
      <c r="F238" s="25"/>
      <c r="G238" s="25"/>
      <c r="H238" s="25"/>
      <c r="I238" s="25"/>
      <c r="J238" s="22"/>
      <c r="K238" s="22"/>
      <c r="L238" s="23"/>
    </row>
    <row r="239" spans="2:12" ht="15" customHeight="1" x14ac:dyDescent="0.45">
      <c r="B239" s="26" t="s">
        <v>50</v>
      </c>
      <c r="C239" s="29"/>
      <c r="D239" s="29"/>
      <c r="E239" s="29"/>
      <c r="F239" s="29"/>
      <c r="G239" s="29"/>
      <c r="H239" s="29"/>
      <c r="I239" s="29"/>
      <c r="J239" s="27"/>
      <c r="K239" s="27"/>
      <c r="L239" s="28"/>
    </row>
    <row r="240" spans="2:12" ht="12" customHeight="1" x14ac:dyDescent="0.45">
      <c r="B240" s="179" t="s">
        <v>58</v>
      </c>
      <c r="C240" s="181" t="s">
        <v>90</v>
      </c>
      <c r="D240" s="181"/>
      <c r="E240" s="182"/>
      <c r="F240" s="199" t="s">
        <v>124</v>
      </c>
      <c r="G240" s="185"/>
      <c r="H240" s="188"/>
      <c r="I240" s="189"/>
      <c r="J240" s="231" t="s">
        <v>125</v>
      </c>
      <c r="K240" s="225"/>
      <c r="L240" s="226"/>
    </row>
    <row r="241" spans="2:12" ht="12" customHeight="1" x14ac:dyDescent="0.45">
      <c r="B241" s="180"/>
      <c r="C241" s="183"/>
      <c r="D241" s="183"/>
      <c r="E241" s="184"/>
      <c r="F241" s="200"/>
      <c r="G241" s="186"/>
      <c r="H241" s="190"/>
      <c r="I241" s="191"/>
      <c r="J241" s="231"/>
      <c r="K241" s="227"/>
      <c r="L241" s="228"/>
    </row>
    <row r="242" spans="2:12" ht="12" customHeight="1" x14ac:dyDescent="0.45">
      <c r="B242" s="180"/>
      <c r="C242" s="183"/>
      <c r="D242" s="183"/>
      <c r="E242" s="184"/>
      <c r="F242" s="200"/>
      <c r="G242" s="186"/>
      <c r="H242" s="190"/>
      <c r="I242" s="191"/>
      <c r="J242" s="231"/>
      <c r="K242" s="227"/>
      <c r="L242" s="228"/>
    </row>
    <row r="243" spans="2:12" ht="12" customHeight="1" x14ac:dyDescent="0.45">
      <c r="B243" s="180" t="s">
        <v>57</v>
      </c>
      <c r="C243" s="183" t="s">
        <v>97</v>
      </c>
      <c r="D243" s="183"/>
      <c r="E243" s="184"/>
      <c r="F243" s="200"/>
      <c r="G243" s="186"/>
      <c r="H243" s="190"/>
      <c r="I243" s="191"/>
      <c r="J243" s="231"/>
      <c r="K243" s="227"/>
      <c r="L243" s="228"/>
    </row>
    <row r="244" spans="2:12" ht="12" customHeight="1" x14ac:dyDescent="0.45">
      <c r="B244" s="180"/>
      <c r="C244" s="183"/>
      <c r="D244" s="183"/>
      <c r="E244" s="184"/>
      <c r="F244" s="200"/>
      <c r="G244" s="186"/>
      <c r="H244" s="190"/>
      <c r="I244" s="191"/>
      <c r="J244" s="231"/>
      <c r="K244" s="227"/>
      <c r="L244" s="228"/>
    </row>
    <row r="245" spans="2:12" ht="12" customHeight="1" x14ac:dyDescent="0.45">
      <c r="B245" s="180"/>
      <c r="C245" s="183"/>
      <c r="D245" s="183"/>
      <c r="E245" s="184"/>
      <c r="F245" s="200"/>
      <c r="G245" s="186"/>
      <c r="H245" s="190"/>
      <c r="I245" s="191"/>
      <c r="J245" s="231"/>
      <c r="K245" s="227"/>
      <c r="L245" s="228"/>
    </row>
    <row r="246" spans="2:12" ht="12" customHeight="1" x14ac:dyDescent="0.45">
      <c r="B246" s="47"/>
      <c r="C246" s="5"/>
      <c r="D246" s="5"/>
      <c r="E246" s="48"/>
      <c r="F246" s="200"/>
      <c r="G246" s="186"/>
      <c r="H246" s="190"/>
      <c r="I246" s="191"/>
      <c r="J246" s="231"/>
      <c r="K246" s="227"/>
      <c r="L246" s="228"/>
    </row>
    <row r="247" spans="2:12" ht="12" customHeight="1" x14ac:dyDescent="0.45">
      <c r="B247" s="47"/>
      <c r="C247" s="5"/>
      <c r="D247" s="5"/>
      <c r="E247" s="48"/>
      <c r="F247" s="200"/>
      <c r="G247" s="186"/>
      <c r="H247" s="190"/>
      <c r="I247" s="191"/>
      <c r="J247" s="231"/>
      <c r="K247" s="227"/>
      <c r="L247" s="228"/>
    </row>
    <row r="248" spans="2:12" ht="12" customHeight="1" x14ac:dyDescent="0.45">
      <c r="B248" s="47"/>
      <c r="C248" s="5"/>
      <c r="D248" s="5"/>
      <c r="E248" s="48"/>
      <c r="F248" s="200"/>
      <c r="G248" s="186"/>
      <c r="H248" s="190"/>
      <c r="I248" s="191"/>
      <c r="J248" s="231"/>
      <c r="K248" s="227"/>
      <c r="L248" s="228"/>
    </row>
    <row r="249" spans="2:12" ht="12" customHeight="1" thickBot="1" x14ac:dyDescent="0.5">
      <c r="B249" s="49"/>
      <c r="C249" s="50"/>
      <c r="D249" s="50"/>
      <c r="E249" s="51"/>
      <c r="F249" s="201"/>
      <c r="G249" s="187"/>
      <c r="H249" s="192"/>
      <c r="I249" s="193"/>
      <c r="J249" s="232"/>
      <c r="K249" s="229"/>
      <c r="L249" s="230"/>
    </row>
    <row r="250" spans="2:12" ht="15" customHeight="1" x14ac:dyDescent="0.45">
      <c r="B250" s="20" t="s">
        <v>44</v>
      </c>
      <c r="C250" s="21"/>
      <c r="D250" s="21"/>
      <c r="E250" s="21"/>
      <c r="F250" s="21"/>
      <c r="G250" s="21"/>
      <c r="H250" s="21"/>
      <c r="I250" s="21"/>
      <c r="J250" s="108"/>
      <c r="K250" s="27"/>
      <c r="L250" s="28"/>
    </row>
    <row r="251" spans="2:12" ht="12" customHeight="1" x14ac:dyDescent="0.45">
      <c r="B251" s="179" t="s">
        <v>58</v>
      </c>
      <c r="C251" s="181" t="s">
        <v>92</v>
      </c>
      <c r="D251" s="181"/>
      <c r="E251" s="182"/>
      <c r="F251" s="199" t="s">
        <v>124</v>
      </c>
      <c r="G251" s="185"/>
      <c r="H251" s="188"/>
      <c r="I251" s="189"/>
      <c r="J251" s="231" t="s">
        <v>125</v>
      </c>
      <c r="K251" s="225"/>
      <c r="L251" s="226"/>
    </row>
    <row r="252" spans="2:12" ht="12" customHeight="1" x14ac:dyDescent="0.45">
      <c r="B252" s="180"/>
      <c r="C252" s="183"/>
      <c r="D252" s="183"/>
      <c r="E252" s="184"/>
      <c r="F252" s="200"/>
      <c r="G252" s="186"/>
      <c r="H252" s="190"/>
      <c r="I252" s="191"/>
      <c r="J252" s="231"/>
      <c r="K252" s="227"/>
      <c r="L252" s="228"/>
    </row>
    <row r="253" spans="2:12" ht="12" customHeight="1" x14ac:dyDescent="0.45">
      <c r="B253" s="180" t="s">
        <v>60</v>
      </c>
      <c r="C253" s="183" t="s">
        <v>93</v>
      </c>
      <c r="D253" s="183"/>
      <c r="E253" s="184"/>
      <c r="F253" s="200"/>
      <c r="G253" s="186"/>
      <c r="H253" s="190"/>
      <c r="I253" s="191"/>
      <c r="J253" s="231"/>
      <c r="K253" s="227"/>
      <c r="L253" s="228"/>
    </row>
    <row r="254" spans="2:12" ht="12" customHeight="1" x14ac:dyDescent="0.45">
      <c r="B254" s="180"/>
      <c r="C254" s="183"/>
      <c r="D254" s="183"/>
      <c r="E254" s="184"/>
      <c r="F254" s="200"/>
      <c r="G254" s="186"/>
      <c r="H254" s="190"/>
      <c r="I254" s="191"/>
      <c r="J254" s="231"/>
      <c r="K254" s="227"/>
      <c r="L254" s="228"/>
    </row>
    <row r="255" spans="2:12" ht="12" customHeight="1" x14ac:dyDescent="0.45">
      <c r="B255" s="180"/>
      <c r="C255" s="183"/>
      <c r="D255" s="183"/>
      <c r="E255" s="184"/>
      <c r="F255" s="200"/>
      <c r="G255" s="186"/>
      <c r="H255" s="190"/>
      <c r="I255" s="191"/>
      <c r="J255" s="231"/>
      <c r="K255" s="227"/>
      <c r="L255" s="228"/>
    </row>
    <row r="256" spans="2:12" ht="12" customHeight="1" x14ac:dyDescent="0.45">
      <c r="B256" s="47"/>
      <c r="C256" s="5"/>
      <c r="D256" s="5"/>
      <c r="E256" s="48"/>
      <c r="F256" s="200"/>
      <c r="G256" s="186"/>
      <c r="H256" s="190"/>
      <c r="I256" s="191"/>
      <c r="J256" s="231"/>
      <c r="K256" s="227"/>
      <c r="L256" s="228"/>
    </row>
    <row r="257" spans="2:12" ht="12" customHeight="1" x14ac:dyDescent="0.45">
      <c r="B257" s="47"/>
      <c r="C257" s="5"/>
      <c r="D257" s="5"/>
      <c r="E257" s="48"/>
      <c r="F257" s="200"/>
      <c r="G257" s="186"/>
      <c r="H257" s="190"/>
      <c r="I257" s="191"/>
      <c r="J257" s="231"/>
      <c r="K257" s="227"/>
      <c r="L257" s="228"/>
    </row>
    <row r="258" spans="2:12" ht="12" customHeight="1" x14ac:dyDescent="0.45">
      <c r="B258" s="47"/>
      <c r="C258" s="5"/>
      <c r="D258" s="5"/>
      <c r="E258" s="48"/>
      <c r="F258" s="200"/>
      <c r="G258" s="186"/>
      <c r="H258" s="190"/>
      <c r="I258" s="191"/>
      <c r="J258" s="231"/>
      <c r="K258" s="227"/>
      <c r="L258" s="228"/>
    </row>
    <row r="259" spans="2:12" ht="12" customHeight="1" x14ac:dyDescent="0.45">
      <c r="B259" s="47"/>
      <c r="C259" s="5"/>
      <c r="D259" s="5"/>
      <c r="E259" s="48"/>
      <c r="F259" s="200"/>
      <c r="G259" s="186"/>
      <c r="H259" s="190"/>
      <c r="I259" s="191"/>
      <c r="J259" s="231"/>
      <c r="K259" s="227"/>
      <c r="L259" s="228"/>
    </row>
    <row r="260" spans="2:12" ht="12" customHeight="1" thickBot="1" x14ac:dyDescent="0.5">
      <c r="B260" s="49"/>
      <c r="C260" s="50"/>
      <c r="D260" s="50"/>
      <c r="E260" s="51"/>
      <c r="F260" s="201"/>
      <c r="G260" s="187"/>
      <c r="H260" s="192"/>
      <c r="I260" s="193"/>
      <c r="J260" s="232"/>
      <c r="K260" s="229"/>
      <c r="L260" s="230"/>
    </row>
    <row r="261" spans="2:12" ht="15" customHeight="1" x14ac:dyDescent="0.45">
      <c r="B261" s="20" t="s">
        <v>45</v>
      </c>
      <c r="C261" s="21"/>
      <c r="D261" s="21"/>
      <c r="E261" s="21"/>
      <c r="F261" s="21"/>
      <c r="G261" s="21"/>
      <c r="H261" s="21"/>
      <c r="I261" s="21"/>
      <c r="J261" s="108"/>
      <c r="K261" s="27"/>
      <c r="L261" s="28"/>
    </row>
    <row r="262" spans="2:12" ht="12" customHeight="1" x14ac:dyDescent="0.45">
      <c r="B262" s="179" t="s">
        <v>88</v>
      </c>
      <c r="C262" s="181" t="s">
        <v>94</v>
      </c>
      <c r="D262" s="181"/>
      <c r="E262" s="182"/>
      <c r="F262" s="199" t="s">
        <v>124</v>
      </c>
      <c r="G262" s="185"/>
      <c r="H262" s="188"/>
      <c r="I262" s="189"/>
      <c r="J262" s="231" t="s">
        <v>125</v>
      </c>
      <c r="K262" s="225"/>
      <c r="L262" s="226"/>
    </row>
    <row r="263" spans="2:12" ht="12" customHeight="1" x14ac:dyDescent="0.45">
      <c r="B263" s="180"/>
      <c r="C263" s="183"/>
      <c r="D263" s="183"/>
      <c r="E263" s="184"/>
      <c r="F263" s="200"/>
      <c r="G263" s="186"/>
      <c r="H263" s="190"/>
      <c r="I263" s="191"/>
      <c r="J263" s="231"/>
      <c r="K263" s="227"/>
      <c r="L263" s="228"/>
    </row>
    <row r="264" spans="2:12" ht="12" customHeight="1" x14ac:dyDescent="0.45">
      <c r="B264" s="180"/>
      <c r="C264" s="183"/>
      <c r="D264" s="183"/>
      <c r="E264" s="184"/>
      <c r="F264" s="200"/>
      <c r="G264" s="186"/>
      <c r="H264" s="190"/>
      <c r="I264" s="191"/>
      <c r="J264" s="231"/>
      <c r="K264" s="227"/>
      <c r="L264" s="228"/>
    </row>
    <row r="265" spans="2:12" ht="12" customHeight="1" x14ac:dyDescent="0.45">
      <c r="B265" s="180"/>
      <c r="C265" s="183"/>
      <c r="D265" s="183"/>
      <c r="E265" s="184"/>
      <c r="F265" s="200"/>
      <c r="G265" s="186"/>
      <c r="H265" s="190"/>
      <c r="I265" s="191"/>
      <c r="J265" s="231"/>
      <c r="K265" s="227"/>
      <c r="L265" s="228"/>
    </row>
    <row r="266" spans="2:12" ht="12" customHeight="1" x14ac:dyDescent="0.45">
      <c r="B266" s="180"/>
      <c r="C266" s="183"/>
      <c r="D266" s="183"/>
      <c r="E266" s="184"/>
      <c r="F266" s="200"/>
      <c r="G266" s="186"/>
      <c r="H266" s="190"/>
      <c r="I266" s="191"/>
      <c r="J266" s="231"/>
      <c r="K266" s="227"/>
      <c r="L266" s="228"/>
    </row>
    <row r="267" spans="2:12" ht="12" customHeight="1" x14ac:dyDescent="0.45">
      <c r="B267" s="180" t="s">
        <v>57</v>
      </c>
      <c r="C267" s="183" t="s">
        <v>40</v>
      </c>
      <c r="D267" s="183"/>
      <c r="E267" s="184"/>
      <c r="F267" s="200"/>
      <c r="G267" s="186"/>
      <c r="H267" s="190"/>
      <c r="I267" s="191"/>
      <c r="J267" s="231"/>
      <c r="K267" s="227"/>
      <c r="L267" s="228"/>
    </row>
    <row r="268" spans="2:12" ht="12" customHeight="1" x14ac:dyDescent="0.45">
      <c r="B268" s="180"/>
      <c r="C268" s="183"/>
      <c r="D268" s="183"/>
      <c r="E268" s="184"/>
      <c r="F268" s="200"/>
      <c r="G268" s="186"/>
      <c r="H268" s="190"/>
      <c r="I268" s="191"/>
      <c r="J268" s="231"/>
      <c r="K268" s="227"/>
      <c r="L268" s="228"/>
    </row>
    <row r="269" spans="2:12" ht="12" customHeight="1" x14ac:dyDescent="0.45">
      <c r="B269" s="180" t="s">
        <v>59</v>
      </c>
      <c r="C269" s="195" t="s">
        <v>98</v>
      </c>
      <c r="D269" s="195"/>
      <c r="E269" s="196"/>
      <c r="F269" s="200"/>
      <c r="G269" s="186"/>
      <c r="H269" s="190"/>
      <c r="I269" s="191"/>
      <c r="J269" s="231"/>
      <c r="K269" s="227"/>
      <c r="L269" s="228"/>
    </row>
    <row r="270" spans="2:12" ht="12" customHeight="1" x14ac:dyDescent="0.45">
      <c r="B270" s="180"/>
      <c r="C270" s="195"/>
      <c r="D270" s="195"/>
      <c r="E270" s="196"/>
      <c r="F270" s="200"/>
      <c r="G270" s="186"/>
      <c r="H270" s="190"/>
      <c r="I270" s="191"/>
      <c r="J270" s="231"/>
      <c r="K270" s="227"/>
      <c r="L270" s="228"/>
    </row>
    <row r="271" spans="2:12" ht="12" customHeight="1" thickBot="1" x14ac:dyDescent="0.5">
      <c r="B271" s="194"/>
      <c r="C271" s="197"/>
      <c r="D271" s="197"/>
      <c r="E271" s="198"/>
      <c r="F271" s="201"/>
      <c r="G271" s="187"/>
      <c r="H271" s="192"/>
      <c r="I271" s="193"/>
      <c r="J271" s="232"/>
      <c r="K271" s="229"/>
      <c r="L271" s="230"/>
    </row>
    <row r="272" spans="2:12" ht="15" customHeight="1" x14ac:dyDescent="0.45">
      <c r="B272" s="20" t="s">
        <v>46</v>
      </c>
      <c r="C272" s="21"/>
      <c r="D272" s="21"/>
      <c r="E272" s="21"/>
      <c r="F272" s="21"/>
      <c r="G272" s="21"/>
      <c r="H272" s="21"/>
      <c r="I272" s="21"/>
      <c r="J272" s="108"/>
      <c r="K272" s="27"/>
      <c r="L272" s="28"/>
    </row>
    <row r="273" spans="2:12" ht="12" customHeight="1" x14ac:dyDescent="0.45">
      <c r="B273" s="179" t="s">
        <v>88</v>
      </c>
      <c r="C273" s="181" t="s">
        <v>99</v>
      </c>
      <c r="D273" s="181"/>
      <c r="E273" s="182"/>
      <c r="F273" s="199" t="s">
        <v>124</v>
      </c>
      <c r="G273" s="185"/>
      <c r="H273" s="188"/>
      <c r="I273" s="189"/>
      <c r="J273" s="231" t="s">
        <v>125</v>
      </c>
      <c r="K273" s="225"/>
      <c r="L273" s="226"/>
    </row>
    <row r="274" spans="2:12" ht="12" customHeight="1" x14ac:dyDescent="0.45">
      <c r="B274" s="180"/>
      <c r="C274" s="183"/>
      <c r="D274" s="183"/>
      <c r="E274" s="184"/>
      <c r="F274" s="200"/>
      <c r="G274" s="186"/>
      <c r="H274" s="190"/>
      <c r="I274" s="191"/>
      <c r="J274" s="231"/>
      <c r="K274" s="227"/>
      <c r="L274" s="228"/>
    </row>
    <row r="275" spans="2:12" ht="12" customHeight="1" x14ac:dyDescent="0.45">
      <c r="B275" s="180"/>
      <c r="C275" s="183"/>
      <c r="D275" s="183"/>
      <c r="E275" s="184"/>
      <c r="F275" s="200"/>
      <c r="G275" s="186"/>
      <c r="H275" s="190"/>
      <c r="I275" s="191"/>
      <c r="J275" s="231"/>
      <c r="K275" s="227"/>
      <c r="L275" s="228"/>
    </row>
    <row r="276" spans="2:12" ht="12" customHeight="1" x14ac:dyDescent="0.45">
      <c r="B276" s="180"/>
      <c r="C276" s="183"/>
      <c r="D276" s="183"/>
      <c r="E276" s="184"/>
      <c r="F276" s="200"/>
      <c r="G276" s="186"/>
      <c r="H276" s="190"/>
      <c r="I276" s="191"/>
      <c r="J276" s="231"/>
      <c r="K276" s="227"/>
      <c r="L276" s="228"/>
    </row>
    <row r="277" spans="2:12" ht="12" customHeight="1" x14ac:dyDescent="0.45">
      <c r="B277" s="180"/>
      <c r="C277" s="183"/>
      <c r="D277" s="183"/>
      <c r="E277" s="184"/>
      <c r="F277" s="200"/>
      <c r="G277" s="186"/>
      <c r="H277" s="190"/>
      <c r="I277" s="191"/>
      <c r="J277" s="231"/>
      <c r="K277" s="227"/>
      <c r="L277" s="228"/>
    </row>
    <row r="278" spans="2:12" ht="12" customHeight="1" x14ac:dyDescent="0.45">
      <c r="B278" s="47"/>
      <c r="C278" s="5"/>
      <c r="D278" s="5"/>
      <c r="E278" s="48"/>
      <c r="F278" s="200"/>
      <c r="G278" s="186"/>
      <c r="H278" s="190"/>
      <c r="I278" s="191"/>
      <c r="J278" s="231"/>
      <c r="K278" s="227"/>
      <c r="L278" s="228"/>
    </row>
    <row r="279" spans="2:12" ht="12" customHeight="1" x14ac:dyDescent="0.45">
      <c r="B279" s="47"/>
      <c r="C279" s="5"/>
      <c r="D279" s="5"/>
      <c r="E279" s="48"/>
      <c r="F279" s="200"/>
      <c r="G279" s="186"/>
      <c r="H279" s="190"/>
      <c r="I279" s="191"/>
      <c r="J279" s="231"/>
      <c r="K279" s="227"/>
      <c r="L279" s="228"/>
    </row>
    <row r="280" spans="2:12" ht="12" customHeight="1" x14ac:dyDescent="0.45">
      <c r="B280" s="47"/>
      <c r="C280" s="5"/>
      <c r="D280" s="5"/>
      <c r="E280" s="48"/>
      <c r="F280" s="200"/>
      <c r="G280" s="186"/>
      <c r="H280" s="190"/>
      <c r="I280" s="191"/>
      <c r="J280" s="231"/>
      <c r="K280" s="227"/>
      <c r="L280" s="228"/>
    </row>
    <row r="281" spans="2:12" ht="12" customHeight="1" x14ac:dyDescent="0.45">
      <c r="B281" s="47"/>
      <c r="C281" s="5"/>
      <c r="D281" s="5"/>
      <c r="E281" s="48"/>
      <c r="F281" s="200"/>
      <c r="G281" s="186"/>
      <c r="H281" s="190"/>
      <c r="I281" s="191"/>
      <c r="J281" s="231"/>
      <c r="K281" s="227"/>
      <c r="L281" s="228"/>
    </row>
    <row r="282" spans="2:12" ht="12" customHeight="1" thickBot="1" x14ac:dyDescent="0.5">
      <c r="B282" s="49"/>
      <c r="C282" s="50"/>
      <c r="D282" s="50"/>
      <c r="E282" s="51"/>
      <c r="F282" s="201"/>
      <c r="G282" s="187"/>
      <c r="H282" s="192"/>
      <c r="I282" s="193"/>
      <c r="J282" s="232"/>
      <c r="K282" s="229"/>
      <c r="L282" s="230"/>
    </row>
    <row r="283" spans="2:12" ht="15" customHeight="1" x14ac:dyDescent="0.45">
      <c r="B283" s="24" t="s">
        <v>51</v>
      </c>
      <c r="C283" s="25"/>
      <c r="D283" s="25"/>
      <c r="E283" s="25"/>
      <c r="F283" s="25"/>
      <c r="G283" s="25"/>
      <c r="H283" s="25"/>
      <c r="I283" s="25"/>
      <c r="J283" s="22"/>
      <c r="K283" s="22"/>
      <c r="L283" s="23"/>
    </row>
    <row r="284" spans="2:12" ht="15" customHeight="1" x14ac:dyDescent="0.45">
      <c r="B284" s="26" t="s">
        <v>100</v>
      </c>
      <c r="C284" s="29"/>
      <c r="D284" s="29"/>
      <c r="E284" s="29"/>
      <c r="F284" s="29"/>
      <c r="G284" s="29"/>
      <c r="H284" s="29"/>
      <c r="I284" s="29"/>
      <c r="J284" s="27"/>
      <c r="K284" s="27"/>
      <c r="L284" s="28"/>
    </row>
    <row r="285" spans="2:12" ht="12" customHeight="1" x14ac:dyDescent="0.45">
      <c r="B285" s="179" t="s">
        <v>61</v>
      </c>
      <c r="C285" s="181" t="s">
        <v>101</v>
      </c>
      <c r="D285" s="181"/>
      <c r="E285" s="182"/>
      <c r="F285" s="199" t="s">
        <v>124</v>
      </c>
      <c r="G285" s="185"/>
      <c r="H285" s="188"/>
      <c r="I285" s="189"/>
      <c r="J285" s="231" t="s">
        <v>125</v>
      </c>
      <c r="K285" s="225"/>
      <c r="L285" s="226"/>
    </row>
    <row r="286" spans="2:12" ht="12" customHeight="1" x14ac:dyDescent="0.45">
      <c r="B286" s="180"/>
      <c r="C286" s="183"/>
      <c r="D286" s="183"/>
      <c r="E286" s="184"/>
      <c r="F286" s="200"/>
      <c r="G286" s="186"/>
      <c r="H286" s="190"/>
      <c r="I286" s="191"/>
      <c r="J286" s="231"/>
      <c r="K286" s="227"/>
      <c r="L286" s="228"/>
    </row>
    <row r="287" spans="2:12" ht="12" customHeight="1" x14ac:dyDescent="0.45">
      <c r="B287" s="180"/>
      <c r="C287" s="183"/>
      <c r="D287" s="183"/>
      <c r="E287" s="184"/>
      <c r="F287" s="200"/>
      <c r="G287" s="186"/>
      <c r="H287" s="190"/>
      <c r="I287" s="191"/>
      <c r="J287" s="231"/>
      <c r="K287" s="227"/>
      <c r="L287" s="228"/>
    </row>
    <row r="288" spans="2:12" ht="12" customHeight="1" x14ac:dyDescent="0.45">
      <c r="B288" s="180"/>
      <c r="C288" s="183"/>
      <c r="D288" s="183"/>
      <c r="E288" s="184"/>
      <c r="F288" s="200"/>
      <c r="G288" s="186"/>
      <c r="H288" s="190"/>
      <c r="I288" s="191"/>
      <c r="J288" s="231"/>
      <c r="K288" s="227"/>
      <c r="L288" s="228"/>
    </row>
    <row r="289" spans="2:12" ht="12" customHeight="1" x14ac:dyDescent="0.45">
      <c r="B289" s="47"/>
      <c r="C289" s="5"/>
      <c r="D289" s="5"/>
      <c r="E289" s="48"/>
      <c r="F289" s="200"/>
      <c r="G289" s="186"/>
      <c r="H289" s="190"/>
      <c r="I289" s="191"/>
      <c r="J289" s="231"/>
      <c r="K289" s="227"/>
      <c r="L289" s="228"/>
    </row>
    <row r="290" spans="2:12" ht="12" customHeight="1" x14ac:dyDescent="0.45">
      <c r="B290" s="47"/>
      <c r="C290" s="5"/>
      <c r="D290" s="5"/>
      <c r="E290" s="48"/>
      <c r="F290" s="200"/>
      <c r="G290" s="186"/>
      <c r="H290" s="190"/>
      <c r="I290" s="191"/>
      <c r="J290" s="231"/>
      <c r="K290" s="227"/>
      <c r="L290" s="228"/>
    </row>
    <row r="291" spans="2:12" ht="12" customHeight="1" x14ac:dyDescent="0.45">
      <c r="B291" s="47"/>
      <c r="C291" s="5"/>
      <c r="D291" s="5"/>
      <c r="E291" s="48"/>
      <c r="F291" s="200"/>
      <c r="G291" s="186"/>
      <c r="H291" s="190"/>
      <c r="I291" s="191"/>
      <c r="J291" s="231"/>
      <c r="K291" s="227"/>
      <c r="L291" s="228"/>
    </row>
    <row r="292" spans="2:12" ht="12" customHeight="1" x14ac:dyDescent="0.45">
      <c r="B292" s="47"/>
      <c r="C292" s="5"/>
      <c r="D292" s="5"/>
      <c r="E292" s="48"/>
      <c r="F292" s="200"/>
      <c r="G292" s="186"/>
      <c r="H292" s="190"/>
      <c r="I292" s="191"/>
      <c r="J292" s="231"/>
      <c r="K292" s="227"/>
      <c r="L292" s="228"/>
    </row>
    <row r="293" spans="2:12" ht="12" customHeight="1" x14ac:dyDescent="0.45">
      <c r="B293" s="47"/>
      <c r="C293" s="5"/>
      <c r="D293" s="5"/>
      <c r="E293" s="48"/>
      <c r="F293" s="200"/>
      <c r="G293" s="186"/>
      <c r="H293" s="190"/>
      <c r="I293" s="191"/>
      <c r="J293" s="231"/>
      <c r="K293" s="227"/>
      <c r="L293" s="228"/>
    </row>
    <row r="294" spans="2:12" ht="12" customHeight="1" thickBot="1" x14ac:dyDescent="0.5">
      <c r="B294" s="49"/>
      <c r="C294" s="50"/>
      <c r="D294" s="50"/>
      <c r="E294" s="51"/>
      <c r="F294" s="201"/>
      <c r="G294" s="187"/>
      <c r="H294" s="192"/>
      <c r="I294" s="193"/>
      <c r="J294" s="232"/>
      <c r="K294" s="229"/>
      <c r="L294" s="230"/>
    </row>
    <row r="296" spans="2:12" ht="15" customHeight="1" thickBot="1" x14ac:dyDescent="0.5"/>
    <row r="297" spans="2:12" ht="24" customHeight="1" thickBot="1" x14ac:dyDescent="0.5">
      <c r="B297" s="268" t="s">
        <v>37</v>
      </c>
      <c r="C297" s="269"/>
      <c r="D297" s="270"/>
      <c r="E297" s="168" t="s">
        <v>6</v>
      </c>
      <c r="F297" s="91"/>
      <c r="L297" s="55"/>
    </row>
    <row r="298" spans="2:12" ht="15" customHeight="1" x14ac:dyDescent="0.45">
      <c r="B298" s="204" t="s">
        <v>117</v>
      </c>
      <c r="C298" s="205"/>
      <c r="D298" s="205"/>
      <c r="E298" s="206"/>
      <c r="F298" s="257"/>
      <c r="G298" s="258"/>
      <c r="H298" s="258"/>
      <c r="I298" s="258"/>
      <c r="J298" s="258"/>
      <c r="K298" s="258"/>
      <c r="L298" s="259"/>
    </row>
    <row r="299" spans="2:12" ht="15" customHeight="1" x14ac:dyDescent="0.45">
      <c r="B299" s="207"/>
      <c r="C299" s="208"/>
      <c r="D299" s="208"/>
      <c r="E299" s="209"/>
      <c r="F299" s="260"/>
      <c r="G299" s="261"/>
      <c r="H299" s="261"/>
      <c r="I299" s="261"/>
      <c r="J299" s="261"/>
      <c r="K299" s="261"/>
      <c r="L299" s="262"/>
    </row>
    <row r="300" spans="2:12" ht="15" customHeight="1" thickBot="1" x14ac:dyDescent="0.5">
      <c r="B300" s="210"/>
      <c r="C300" s="211"/>
      <c r="D300" s="211"/>
      <c r="E300" s="212"/>
      <c r="F300" s="263"/>
      <c r="G300" s="264"/>
      <c r="H300" s="264"/>
      <c r="I300" s="264"/>
      <c r="J300" s="264"/>
      <c r="K300" s="264"/>
      <c r="L300" s="265"/>
    </row>
    <row r="301" spans="2:12" ht="24" customHeight="1" x14ac:dyDescent="0.45">
      <c r="B301" s="213" t="s">
        <v>2</v>
      </c>
      <c r="C301" s="214"/>
      <c r="D301" s="214"/>
      <c r="E301" s="215"/>
      <c r="F301" s="150" t="s">
        <v>139</v>
      </c>
      <c r="G301" s="223" t="s">
        <v>138</v>
      </c>
      <c r="H301" s="223"/>
      <c r="I301" s="224"/>
      <c r="J301" s="254" t="s">
        <v>137</v>
      </c>
      <c r="K301" s="255"/>
      <c r="L301" s="256"/>
    </row>
    <row r="302" spans="2:12" ht="24" customHeight="1" thickBot="1" x14ac:dyDescent="0.5">
      <c r="B302" s="216"/>
      <c r="C302" s="217"/>
      <c r="D302" s="217"/>
      <c r="E302" s="218"/>
      <c r="F302" s="147" t="s">
        <v>56</v>
      </c>
      <c r="G302" s="148" t="s">
        <v>3</v>
      </c>
      <c r="H302" s="222" t="s">
        <v>126</v>
      </c>
      <c r="I302" s="222"/>
      <c r="J302" s="130" t="s">
        <v>149</v>
      </c>
      <c r="K302" s="233" t="s">
        <v>140</v>
      </c>
      <c r="L302" s="234"/>
    </row>
    <row r="303" spans="2:12" ht="15" customHeight="1" x14ac:dyDescent="0.45">
      <c r="B303" s="24" t="s">
        <v>47</v>
      </c>
      <c r="C303" s="22"/>
      <c r="D303" s="22"/>
      <c r="E303" s="22"/>
      <c r="F303" s="22"/>
      <c r="G303" s="22"/>
      <c r="H303" s="22"/>
      <c r="I303" s="22"/>
      <c r="J303" s="22"/>
      <c r="K303" s="22"/>
      <c r="L303" s="23"/>
    </row>
    <row r="304" spans="2:12" ht="15" customHeight="1" x14ac:dyDescent="0.45">
      <c r="B304" s="26" t="s">
        <v>48</v>
      </c>
      <c r="C304" s="27"/>
      <c r="D304" s="27"/>
      <c r="E304" s="27"/>
      <c r="F304" s="27"/>
      <c r="G304" s="27"/>
      <c r="H304" s="27"/>
      <c r="I304" s="27"/>
      <c r="J304" s="27"/>
      <c r="K304" s="27"/>
      <c r="L304" s="28"/>
    </row>
    <row r="305" spans="2:12" ht="12" customHeight="1" x14ac:dyDescent="0.45">
      <c r="B305" s="179" t="s">
        <v>58</v>
      </c>
      <c r="C305" s="181" t="s">
        <v>90</v>
      </c>
      <c r="D305" s="181"/>
      <c r="E305" s="182"/>
      <c r="F305" s="199" t="s">
        <v>124</v>
      </c>
      <c r="G305" s="186"/>
      <c r="H305" s="188"/>
      <c r="I305" s="189"/>
      <c r="J305" s="231" t="s">
        <v>125</v>
      </c>
      <c r="K305" s="225"/>
      <c r="L305" s="226"/>
    </row>
    <row r="306" spans="2:12" ht="12" customHeight="1" x14ac:dyDescent="0.45">
      <c r="B306" s="180"/>
      <c r="C306" s="183"/>
      <c r="D306" s="183"/>
      <c r="E306" s="184"/>
      <c r="F306" s="200"/>
      <c r="G306" s="186"/>
      <c r="H306" s="190"/>
      <c r="I306" s="191"/>
      <c r="J306" s="231"/>
      <c r="K306" s="227"/>
      <c r="L306" s="228"/>
    </row>
    <row r="307" spans="2:12" ht="12" customHeight="1" x14ac:dyDescent="0.45">
      <c r="B307" s="180"/>
      <c r="C307" s="183"/>
      <c r="D307" s="183"/>
      <c r="E307" s="184"/>
      <c r="F307" s="200"/>
      <c r="G307" s="186"/>
      <c r="H307" s="190"/>
      <c r="I307" s="191"/>
      <c r="J307" s="231"/>
      <c r="K307" s="227"/>
      <c r="L307" s="228"/>
    </row>
    <row r="308" spans="2:12" ht="12" customHeight="1" x14ac:dyDescent="0.45">
      <c r="B308" s="180" t="s">
        <v>57</v>
      </c>
      <c r="C308" s="183" t="s">
        <v>89</v>
      </c>
      <c r="D308" s="183"/>
      <c r="E308" s="184"/>
      <c r="F308" s="200"/>
      <c r="G308" s="186"/>
      <c r="H308" s="190"/>
      <c r="I308" s="191"/>
      <c r="J308" s="231"/>
      <c r="K308" s="227"/>
      <c r="L308" s="228"/>
    </row>
    <row r="309" spans="2:12" ht="12" customHeight="1" x14ac:dyDescent="0.45">
      <c r="B309" s="180"/>
      <c r="C309" s="183"/>
      <c r="D309" s="183"/>
      <c r="E309" s="184"/>
      <c r="F309" s="200"/>
      <c r="G309" s="186"/>
      <c r="H309" s="190"/>
      <c r="I309" s="191"/>
      <c r="J309" s="231"/>
      <c r="K309" s="227"/>
      <c r="L309" s="228"/>
    </row>
    <row r="310" spans="2:12" ht="12" customHeight="1" x14ac:dyDescent="0.45">
      <c r="B310" s="180"/>
      <c r="C310" s="183"/>
      <c r="D310" s="183"/>
      <c r="E310" s="184"/>
      <c r="F310" s="200"/>
      <c r="G310" s="186"/>
      <c r="H310" s="190"/>
      <c r="I310" s="191"/>
      <c r="J310" s="231"/>
      <c r="K310" s="227"/>
      <c r="L310" s="228"/>
    </row>
    <row r="311" spans="2:12" ht="12" customHeight="1" x14ac:dyDescent="0.45">
      <c r="B311" s="47"/>
      <c r="C311" s="5"/>
      <c r="D311" s="5"/>
      <c r="E311" s="48"/>
      <c r="F311" s="200"/>
      <c r="G311" s="186"/>
      <c r="H311" s="190"/>
      <c r="I311" s="191"/>
      <c r="J311" s="231"/>
      <c r="K311" s="227"/>
      <c r="L311" s="228"/>
    </row>
    <row r="312" spans="2:12" ht="12" customHeight="1" x14ac:dyDescent="0.45">
      <c r="B312" s="47"/>
      <c r="C312" s="5"/>
      <c r="D312" s="5"/>
      <c r="E312" s="48"/>
      <c r="F312" s="200"/>
      <c r="G312" s="186"/>
      <c r="H312" s="190"/>
      <c r="I312" s="191"/>
      <c r="J312" s="231"/>
      <c r="K312" s="227"/>
      <c r="L312" s="228"/>
    </row>
    <row r="313" spans="2:12" ht="12" customHeight="1" x14ac:dyDescent="0.45">
      <c r="B313" s="47"/>
      <c r="C313" s="5"/>
      <c r="D313" s="5"/>
      <c r="E313" s="48"/>
      <c r="F313" s="200"/>
      <c r="G313" s="186"/>
      <c r="H313" s="190"/>
      <c r="I313" s="191"/>
      <c r="J313" s="231"/>
      <c r="K313" s="227"/>
      <c r="L313" s="228"/>
    </row>
    <row r="314" spans="2:12" ht="12" customHeight="1" thickBot="1" x14ac:dyDescent="0.5">
      <c r="B314" s="49"/>
      <c r="C314" s="50"/>
      <c r="D314" s="50"/>
      <c r="E314" s="51"/>
      <c r="F314" s="201"/>
      <c r="G314" s="187"/>
      <c r="H314" s="192"/>
      <c r="I314" s="193"/>
      <c r="J314" s="232"/>
      <c r="K314" s="229"/>
      <c r="L314" s="230"/>
    </row>
    <row r="315" spans="2:12" ht="15" customHeight="1" x14ac:dyDescent="0.45">
      <c r="B315" s="20" t="s">
        <v>38</v>
      </c>
      <c r="C315" s="21"/>
      <c r="D315" s="21"/>
      <c r="E315" s="21"/>
      <c r="F315" s="21"/>
      <c r="G315" s="53"/>
      <c r="H315" s="21"/>
      <c r="I315" s="22"/>
      <c r="J315" s="22"/>
      <c r="K315" s="27"/>
      <c r="L315" s="28"/>
    </row>
    <row r="316" spans="2:12" ht="12" customHeight="1" x14ac:dyDescent="0.45">
      <c r="B316" s="179" t="s">
        <v>58</v>
      </c>
      <c r="C316" s="181" t="s">
        <v>92</v>
      </c>
      <c r="D316" s="181"/>
      <c r="E316" s="182"/>
      <c r="F316" s="199" t="s">
        <v>124</v>
      </c>
      <c r="G316" s="185"/>
      <c r="H316" s="188"/>
      <c r="I316" s="189"/>
      <c r="J316" s="231" t="s">
        <v>125</v>
      </c>
      <c r="K316" s="225"/>
      <c r="L316" s="226"/>
    </row>
    <row r="317" spans="2:12" ht="12" customHeight="1" x14ac:dyDescent="0.45">
      <c r="B317" s="180"/>
      <c r="C317" s="183"/>
      <c r="D317" s="183"/>
      <c r="E317" s="184"/>
      <c r="F317" s="200"/>
      <c r="G317" s="186"/>
      <c r="H317" s="190"/>
      <c r="I317" s="191"/>
      <c r="J317" s="231"/>
      <c r="K317" s="227"/>
      <c r="L317" s="228"/>
    </row>
    <row r="318" spans="2:12" ht="12" customHeight="1" x14ac:dyDescent="0.45">
      <c r="B318" s="180"/>
      <c r="C318" s="183"/>
      <c r="D318" s="183"/>
      <c r="E318" s="184"/>
      <c r="F318" s="200"/>
      <c r="G318" s="186"/>
      <c r="H318" s="190"/>
      <c r="I318" s="191"/>
      <c r="J318" s="231"/>
      <c r="K318" s="227"/>
      <c r="L318" s="228"/>
    </row>
    <row r="319" spans="2:12" ht="12" customHeight="1" x14ac:dyDescent="0.45">
      <c r="B319" s="180" t="s">
        <v>60</v>
      </c>
      <c r="C319" s="183" t="s">
        <v>93</v>
      </c>
      <c r="D319" s="183"/>
      <c r="E319" s="184"/>
      <c r="F319" s="200"/>
      <c r="G319" s="186"/>
      <c r="H319" s="190"/>
      <c r="I319" s="191"/>
      <c r="J319" s="231"/>
      <c r="K319" s="227"/>
      <c r="L319" s="228"/>
    </row>
    <row r="320" spans="2:12" ht="12" customHeight="1" x14ac:dyDescent="0.45">
      <c r="B320" s="180"/>
      <c r="C320" s="183"/>
      <c r="D320" s="183"/>
      <c r="E320" s="184"/>
      <c r="F320" s="200"/>
      <c r="G320" s="186"/>
      <c r="H320" s="190"/>
      <c r="I320" s="191"/>
      <c r="J320" s="231"/>
      <c r="K320" s="227"/>
      <c r="L320" s="228"/>
    </row>
    <row r="321" spans="2:12" ht="12" customHeight="1" x14ac:dyDescent="0.45">
      <c r="B321" s="180"/>
      <c r="C321" s="183"/>
      <c r="D321" s="183"/>
      <c r="E321" s="184"/>
      <c r="F321" s="200"/>
      <c r="G321" s="186"/>
      <c r="H321" s="190"/>
      <c r="I321" s="191"/>
      <c r="J321" s="231"/>
      <c r="K321" s="227"/>
      <c r="L321" s="228"/>
    </row>
    <row r="322" spans="2:12" ht="12" customHeight="1" x14ac:dyDescent="0.45">
      <c r="B322" s="180" t="s">
        <v>59</v>
      </c>
      <c r="C322" s="195" t="s">
        <v>91</v>
      </c>
      <c r="D322" s="195"/>
      <c r="E322" s="196"/>
      <c r="F322" s="200"/>
      <c r="G322" s="186"/>
      <c r="H322" s="190"/>
      <c r="I322" s="191"/>
      <c r="J322" s="231"/>
      <c r="K322" s="227"/>
      <c r="L322" s="228"/>
    </row>
    <row r="323" spans="2:12" ht="12" customHeight="1" x14ac:dyDescent="0.45">
      <c r="B323" s="180"/>
      <c r="C323" s="195"/>
      <c r="D323" s="195"/>
      <c r="E323" s="196"/>
      <c r="F323" s="200"/>
      <c r="G323" s="186"/>
      <c r="H323" s="190"/>
      <c r="I323" s="191"/>
      <c r="J323" s="231"/>
      <c r="K323" s="227"/>
      <c r="L323" s="228"/>
    </row>
    <row r="324" spans="2:12" ht="12" customHeight="1" x14ac:dyDescent="0.45">
      <c r="B324" s="180"/>
      <c r="C324" s="195"/>
      <c r="D324" s="195"/>
      <c r="E324" s="196"/>
      <c r="F324" s="200"/>
      <c r="G324" s="186"/>
      <c r="H324" s="190"/>
      <c r="I324" s="191"/>
      <c r="J324" s="231"/>
      <c r="K324" s="227"/>
      <c r="L324" s="228"/>
    </row>
    <row r="325" spans="2:12" ht="12" customHeight="1" thickBot="1" x14ac:dyDescent="0.5">
      <c r="B325" s="169"/>
      <c r="C325" s="170"/>
      <c r="D325" s="170"/>
      <c r="E325" s="171"/>
      <c r="F325" s="201"/>
      <c r="G325" s="187"/>
      <c r="H325" s="192"/>
      <c r="I325" s="193"/>
      <c r="J325" s="232"/>
      <c r="K325" s="229"/>
      <c r="L325" s="230"/>
    </row>
    <row r="326" spans="2:12" ht="15" customHeight="1" x14ac:dyDescent="0.45">
      <c r="B326" s="20" t="s">
        <v>39</v>
      </c>
      <c r="C326" s="21"/>
      <c r="D326" s="21"/>
      <c r="E326" s="21"/>
      <c r="F326" s="21"/>
      <c r="G326" s="53"/>
      <c r="H326" s="21"/>
      <c r="I326" s="22"/>
      <c r="J326" s="22"/>
      <c r="K326" s="27"/>
      <c r="L326" s="28"/>
    </row>
    <row r="327" spans="2:12" ht="12" customHeight="1" x14ac:dyDescent="0.45">
      <c r="B327" s="179" t="s">
        <v>88</v>
      </c>
      <c r="C327" s="181" t="s">
        <v>94</v>
      </c>
      <c r="D327" s="181"/>
      <c r="E327" s="182"/>
      <c r="F327" s="199" t="s">
        <v>124</v>
      </c>
      <c r="G327" s="185"/>
      <c r="H327" s="188"/>
      <c r="I327" s="189"/>
      <c r="J327" s="231" t="s">
        <v>125</v>
      </c>
      <c r="K327" s="225"/>
      <c r="L327" s="226"/>
    </row>
    <row r="328" spans="2:12" ht="12" customHeight="1" x14ac:dyDescent="0.45">
      <c r="B328" s="180"/>
      <c r="C328" s="183"/>
      <c r="D328" s="183"/>
      <c r="E328" s="184"/>
      <c r="F328" s="200"/>
      <c r="G328" s="186"/>
      <c r="H328" s="190"/>
      <c r="I328" s="191"/>
      <c r="J328" s="231"/>
      <c r="K328" s="227"/>
      <c r="L328" s="228"/>
    </row>
    <row r="329" spans="2:12" ht="12" customHeight="1" x14ac:dyDescent="0.45">
      <c r="B329" s="180"/>
      <c r="C329" s="183"/>
      <c r="D329" s="183"/>
      <c r="E329" s="184"/>
      <c r="F329" s="200"/>
      <c r="G329" s="186"/>
      <c r="H329" s="190"/>
      <c r="I329" s="191"/>
      <c r="J329" s="231"/>
      <c r="K329" s="227"/>
      <c r="L329" s="228"/>
    </row>
    <row r="330" spans="2:12" ht="12" customHeight="1" x14ac:dyDescent="0.45">
      <c r="B330" s="180"/>
      <c r="C330" s="183"/>
      <c r="D330" s="183"/>
      <c r="E330" s="184"/>
      <c r="F330" s="200"/>
      <c r="G330" s="186"/>
      <c r="H330" s="190"/>
      <c r="I330" s="191"/>
      <c r="J330" s="231"/>
      <c r="K330" s="227"/>
      <c r="L330" s="228"/>
    </row>
    <row r="331" spans="2:12" ht="12" customHeight="1" x14ac:dyDescent="0.45">
      <c r="B331" s="180"/>
      <c r="C331" s="183"/>
      <c r="D331" s="183"/>
      <c r="E331" s="184"/>
      <c r="F331" s="200"/>
      <c r="G331" s="186"/>
      <c r="H331" s="190"/>
      <c r="I331" s="191"/>
      <c r="J331" s="231"/>
      <c r="K331" s="227"/>
      <c r="L331" s="228"/>
    </row>
    <row r="332" spans="2:12" ht="12" customHeight="1" x14ac:dyDescent="0.45">
      <c r="B332" s="180" t="s">
        <v>57</v>
      </c>
      <c r="C332" s="183" t="s">
        <v>40</v>
      </c>
      <c r="D332" s="183"/>
      <c r="E332" s="184"/>
      <c r="F332" s="200"/>
      <c r="G332" s="186"/>
      <c r="H332" s="190"/>
      <c r="I332" s="191"/>
      <c r="J332" s="231"/>
      <c r="K332" s="227"/>
      <c r="L332" s="228"/>
    </row>
    <row r="333" spans="2:12" ht="12" customHeight="1" x14ac:dyDescent="0.45">
      <c r="B333" s="180"/>
      <c r="C333" s="183"/>
      <c r="D333" s="183"/>
      <c r="E333" s="184"/>
      <c r="F333" s="200"/>
      <c r="G333" s="186"/>
      <c r="H333" s="190"/>
      <c r="I333" s="191"/>
      <c r="J333" s="231"/>
      <c r="K333" s="227"/>
      <c r="L333" s="228"/>
    </row>
    <row r="334" spans="2:12" ht="12" customHeight="1" x14ac:dyDescent="0.45">
      <c r="B334" s="180" t="s">
        <v>59</v>
      </c>
      <c r="C334" s="195" t="s">
        <v>96</v>
      </c>
      <c r="D334" s="195"/>
      <c r="E334" s="196"/>
      <c r="F334" s="200"/>
      <c r="G334" s="186"/>
      <c r="H334" s="190"/>
      <c r="I334" s="191"/>
      <c r="J334" s="231"/>
      <c r="K334" s="227"/>
      <c r="L334" s="228"/>
    </row>
    <row r="335" spans="2:12" ht="12" customHeight="1" x14ac:dyDescent="0.45">
      <c r="B335" s="180"/>
      <c r="C335" s="195"/>
      <c r="D335" s="195"/>
      <c r="E335" s="196"/>
      <c r="F335" s="200"/>
      <c r="G335" s="186"/>
      <c r="H335" s="190"/>
      <c r="I335" s="191"/>
      <c r="J335" s="231"/>
      <c r="K335" s="227"/>
      <c r="L335" s="228"/>
    </row>
    <row r="336" spans="2:12" ht="12" customHeight="1" thickBot="1" x14ac:dyDescent="0.5">
      <c r="B336" s="194"/>
      <c r="C336" s="197"/>
      <c r="D336" s="197"/>
      <c r="E336" s="198"/>
      <c r="F336" s="201"/>
      <c r="G336" s="187"/>
      <c r="H336" s="192"/>
      <c r="I336" s="193"/>
      <c r="J336" s="232"/>
      <c r="K336" s="229"/>
      <c r="L336" s="230"/>
    </row>
    <row r="337" spans="2:12" ht="15" customHeight="1" x14ac:dyDescent="0.45">
      <c r="B337" s="20" t="s">
        <v>41</v>
      </c>
      <c r="C337" s="21"/>
      <c r="D337" s="21"/>
      <c r="E337" s="21"/>
      <c r="F337" s="21"/>
      <c r="G337" s="53"/>
      <c r="H337" s="21"/>
      <c r="I337" s="22"/>
      <c r="J337" s="22"/>
      <c r="K337" s="27"/>
      <c r="L337" s="28"/>
    </row>
    <row r="338" spans="2:12" ht="12" customHeight="1" x14ac:dyDescent="0.45">
      <c r="B338" s="179" t="s">
        <v>58</v>
      </c>
      <c r="C338" s="181" t="s">
        <v>90</v>
      </c>
      <c r="D338" s="181"/>
      <c r="E338" s="182"/>
      <c r="F338" s="199" t="s">
        <v>124</v>
      </c>
      <c r="G338" s="186"/>
      <c r="H338" s="188"/>
      <c r="I338" s="189"/>
      <c r="J338" s="231" t="s">
        <v>125</v>
      </c>
      <c r="K338" s="225"/>
      <c r="L338" s="226"/>
    </row>
    <row r="339" spans="2:12" ht="12" customHeight="1" x14ac:dyDescent="0.45">
      <c r="B339" s="180"/>
      <c r="C339" s="183"/>
      <c r="D339" s="183"/>
      <c r="E339" s="184"/>
      <c r="F339" s="200"/>
      <c r="G339" s="186"/>
      <c r="H339" s="190"/>
      <c r="I339" s="191"/>
      <c r="J339" s="231"/>
      <c r="K339" s="227"/>
      <c r="L339" s="228"/>
    </row>
    <row r="340" spans="2:12" ht="12" customHeight="1" x14ac:dyDescent="0.45">
      <c r="B340" s="180"/>
      <c r="C340" s="183"/>
      <c r="D340" s="183"/>
      <c r="E340" s="184"/>
      <c r="F340" s="200"/>
      <c r="G340" s="186"/>
      <c r="H340" s="190"/>
      <c r="I340" s="191"/>
      <c r="J340" s="231"/>
      <c r="K340" s="227"/>
      <c r="L340" s="228"/>
    </row>
    <row r="341" spans="2:12" ht="12" customHeight="1" x14ac:dyDescent="0.45">
      <c r="B341" s="180" t="s">
        <v>57</v>
      </c>
      <c r="C341" s="183" t="s">
        <v>95</v>
      </c>
      <c r="D341" s="183"/>
      <c r="E341" s="184"/>
      <c r="F341" s="200"/>
      <c r="G341" s="186"/>
      <c r="H341" s="190"/>
      <c r="I341" s="191"/>
      <c r="J341" s="231"/>
      <c r="K341" s="227"/>
      <c r="L341" s="228"/>
    </row>
    <row r="342" spans="2:12" ht="12" customHeight="1" x14ac:dyDescent="0.45">
      <c r="B342" s="180"/>
      <c r="C342" s="183"/>
      <c r="D342" s="183"/>
      <c r="E342" s="184"/>
      <c r="F342" s="200"/>
      <c r="G342" s="186"/>
      <c r="H342" s="190"/>
      <c r="I342" s="191"/>
      <c r="J342" s="231"/>
      <c r="K342" s="227"/>
      <c r="L342" s="228"/>
    </row>
    <row r="343" spans="2:12" ht="12" customHeight="1" x14ac:dyDescent="0.45">
      <c r="B343" s="180"/>
      <c r="C343" s="183"/>
      <c r="D343" s="183"/>
      <c r="E343" s="184"/>
      <c r="F343" s="200"/>
      <c r="G343" s="186"/>
      <c r="H343" s="190"/>
      <c r="I343" s="191"/>
      <c r="J343" s="231"/>
      <c r="K343" s="227"/>
      <c r="L343" s="228"/>
    </row>
    <row r="344" spans="2:12" ht="12" customHeight="1" x14ac:dyDescent="0.45">
      <c r="B344" s="47"/>
      <c r="C344" s="172"/>
      <c r="D344" s="172"/>
      <c r="E344" s="173"/>
      <c r="F344" s="200"/>
      <c r="G344" s="186"/>
      <c r="H344" s="190"/>
      <c r="I344" s="191"/>
      <c r="J344" s="231"/>
      <c r="K344" s="227"/>
      <c r="L344" s="228"/>
    </row>
    <row r="345" spans="2:12" ht="12" customHeight="1" x14ac:dyDescent="0.45">
      <c r="B345" s="47"/>
      <c r="C345" s="172"/>
      <c r="D345" s="172"/>
      <c r="E345" s="173"/>
      <c r="F345" s="200"/>
      <c r="G345" s="186"/>
      <c r="H345" s="190"/>
      <c r="I345" s="191"/>
      <c r="J345" s="231"/>
      <c r="K345" s="227"/>
      <c r="L345" s="228"/>
    </row>
    <row r="346" spans="2:12" ht="12" customHeight="1" x14ac:dyDescent="0.45">
      <c r="B346" s="47"/>
      <c r="C346" s="172"/>
      <c r="D346" s="172"/>
      <c r="E346" s="173"/>
      <c r="F346" s="200"/>
      <c r="G346" s="186"/>
      <c r="H346" s="190"/>
      <c r="I346" s="191"/>
      <c r="J346" s="231"/>
      <c r="K346" s="227"/>
      <c r="L346" s="228"/>
    </row>
    <row r="347" spans="2:12" ht="12" customHeight="1" thickBot="1" x14ac:dyDescent="0.5">
      <c r="B347" s="49"/>
      <c r="C347" s="170"/>
      <c r="D347" s="170"/>
      <c r="E347" s="171"/>
      <c r="F347" s="201"/>
      <c r="G347" s="187"/>
      <c r="H347" s="192"/>
      <c r="I347" s="193"/>
      <c r="J347" s="232"/>
      <c r="K347" s="229"/>
      <c r="L347" s="230"/>
    </row>
    <row r="348" spans="2:12" ht="15" customHeight="1" x14ac:dyDescent="0.45">
      <c r="B348" s="20" t="s">
        <v>42</v>
      </c>
      <c r="C348" s="25"/>
      <c r="D348" s="25"/>
      <c r="E348" s="25"/>
      <c r="F348" s="25"/>
      <c r="G348" s="54"/>
      <c r="H348" s="25"/>
      <c r="I348" s="22"/>
      <c r="J348" s="22"/>
      <c r="K348" s="27"/>
      <c r="L348" s="28"/>
    </row>
    <row r="349" spans="2:12" ht="12" customHeight="1" x14ac:dyDescent="0.45">
      <c r="B349" s="179" t="s">
        <v>58</v>
      </c>
      <c r="C349" s="181" t="s">
        <v>92</v>
      </c>
      <c r="D349" s="181"/>
      <c r="E349" s="182"/>
      <c r="F349" s="199" t="s">
        <v>124</v>
      </c>
      <c r="G349" s="185"/>
      <c r="H349" s="188"/>
      <c r="I349" s="189"/>
      <c r="J349" s="231" t="s">
        <v>125</v>
      </c>
      <c r="K349" s="225"/>
      <c r="L349" s="226"/>
    </row>
    <row r="350" spans="2:12" ht="12" customHeight="1" x14ac:dyDescent="0.45">
      <c r="B350" s="180"/>
      <c r="C350" s="183"/>
      <c r="D350" s="183"/>
      <c r="E350" s="184"/>
      <c r="F350" s="200"/>
      <c r="G350" s="186"/>
      <c r="H350" s="190"/>
      <c r="I350" s="191"/>
      <c r="J350" s="231"/>
      <c r="K350" s="227"/>
      <c r="L350" s="228"/>
    </row>
    <row r="351" spans="2:12" ht="12" customHeight="1" x14ac:dyDescent="0.45">
      <c r="B351" s="180"/>
      <c r="C351" s="183"/>
      <c r="D351" s="183"/>
      <c r="E351" s="184"/>
      <c r="F351" s="200"/>
      <c r="G351" s="186"/>
      <c r="H351" s="190"/>
      <c r="I351" s="191"/>
      <c r="J351" s="231"/>
      <c r="K351" s="227"/>
      <c r="L351" s="228"/>
    </row>
    <row r="352" spans="2:12" ht="12" customHeight="1" x14ac:dyDescent="0.45">
      <c r="B352" s="180" t="s">
        <v>60</v>
      </c>
      <c r="C352" s="183" t="s">
        <v>93</v>
      </c>
      <c r="D352" s="183"/>
      <c r="E352" s="184"/>
      <c r="F352" s="200"/>
      <c r="G352" s="186"/>
      <c r="H352" s="190"/>
      <c r="I352" s="191"/>
      <c r="J352" s="231"/>
      <c r="K352" s="227"/>
      <c r="L352" s="228"/>
    </row>
    <row r="353" spans="2:12" ht="12" customHeight="1" x14ac:dyDescent="0.45">
      <c r="B353" s="180"/>
      <c r="C353" s="183"/>
      <c r="D353" s="183"/>
      <c r="E353" s="184"/>
      <c r="F353" s="200"/>
      <c r="G353" s="186"/>
      <c r="H353" s="190"/>
      <c r="I353" s="191"/>
      <c r="J353" s="231"/>
      <c r="K353" s="227"/>
      <c r="L353" s="228"/>
    </row>
    <row r="354" spans="2:12" ht="12" customHeight="1" x14ac:dyDescent="0.45">
      <c r="B354" s="180"/>
      <c r="C354" s="183"/>
      <c r="D354" s="183"/>
      <c r="E354" s="184"/>
      <c r="F354" s="200"/>
      <c r="G354" s="186"/>
      <c r="H354" s="190"/>
      <c r="I354" s="191"/>
      <c r="J354" s="231"/>
      <c r="K354" s="227"/>
      <c r="L354" s="228"/>
    </row>
    <row r="355" spans="2:12" ht="12" customHeight="1" x14ac:dyDescent="0.45">
      <c r="B355" s="180" t="s">
        <v>59</v>
      </c>
      <c r="C355" s="195" t="s">
        <v>91</v>
      </c>
      <c r="D355" s="195"/>
      <c r="E355" s="196"/>
      <c r="F355" s="200"/>
      <c r="G355" s="186"/>
      <c r="H355" s="190"/>
      <c r="I355" s="191"/>
      <c r="J355" s="231"/>
      <c r="K355" s="227"/>
      <c r="L355" s="228"/>
    </row>
    <row r="356" spans="2:12" ht="12" customHeight="1" x14ac:dyDescent="0.45">
      <c r="B356" s="180"/>
      <c r="C356" s="195"/>
      <c r="D356" s="195"/>
      <c r="E356" s="196"/>
      <c r="F356" s="200"/>
      <c r="G356" s="186"/>
      <c r="H356" s="190"/>
      <c r="I356" s="191"/>
      <c r="J356" s="231"/>
      <c r="K356" s="227"/>
      <c r="L356" s="228"/>
    </row>
    <row r="357" spans="2:12" ht="12" customHeight="1" x14ac:dyDescent="0.45">
      <c r="B357" s="180"/>
      <c r="C357" s="195"/>
      <c r="D357" s="195"/>
      <c r="E357" s="196"/>
      <c r="F357" s="200"/>
      <c r="G357" s="186"/>
      <c r="H357" s="190"/>
      <c r="I357" s="191"/>
      <c r="J357" s="231"/>
      <c r="K357" s="227"/>
      <c r="L357" s="228"/>
    </row>
    <row r="358" spans="2:12" ht="12" customHeight="1" thickBot="1" x14ac:dyDescent="0.5">
      <c r="B358" s="49"/>
      <c r="C358" s="170"/>
      <c r="D358" s="170"/>
      <c r="E358" s="171"/>
      <c r="F358" s="201"/>
      <c r="G358" s="187"/>
      <c r="H358" s="192"/>
      <c r="I358" s="193"/>
      <c r="J358" s="232"/>
      <c r="K358" s="229"/>
      <c r="L358" s="230"/>
    </row>
    <row r="359" spans="2:12" ht="15" customHeight="1" x14ac:dyDescent="0.45">
      <c r="B359" s="20" t="s">
        <v>43</v>
      </c>
      <c r="C359" s="21"/>
      <c r="D359" s="21"/>
      <c r="E359" s="21"/>
      <c r="F359" s="21"/>
      <c r="G359" s="53"/>
      <c r="H359" s="21"/>
      <c r="I359" s="22"/>
      <c r="J359" s="22"/>
      <c r="K359" s="27"/>
      <c r="L359" s="28"/>
    </row>
    <row r="360" spans="2:12" ht="12" customHeight="1" x14ac:dyDescent="0.45">
      <c r="B360" s="179" t="s">
        <v>88</v>
      </c>
      <c r="C360" s="202" t="s">
        <v>94</v>
      </c>
      <c r="D360" s="202"/>
      <c r="E360" s="203"/>
      <c r="F360" s="199" t="s">
        <v>124</v>
      </c>
      <c r="G360" s="185"/>
      <c r="H360" s="188"/>
      <c r="I360" s="189"/>
      <c r="J360" s="231" t="s">
        <v>125</v>
      </c>
      <c r="K360" s="225"/>
      <c r="L360" s="226"/>
    </row>
    <row r="361" spans="2:12" ht="12" customHeight="1" x14ac:dyDescent="0.45">
      <c r="B361" s="180"/>
      <c r="C361" s="195"/>
      <c r="D361" s="195"/>
      <c r="E361" s="196"/>
      <c r="F361" s="200"/>
      <c r="G361" s="186"/>
      <c r="H361" s="190"/>
      <c r="I361" s="191"/>
      <c r="J361" s="231"/>
      <c r="K361" s="227"/>
      <c r="L361" s="228"/>
    </row>
    <row r="362" spans="2:12" ht="12" customHeight="1" x14ac:dyDescent="0.45">
      <c r="B362" s="180"/>
      <c r="C362" s="195"/>
      <c r="D362" s="195"/>
      <c r="E362" s="196"/>
      <c r="F362" s="200"/>
      <c r="G362" s="186"/>
      <c r="H362" s="190"/>
      <c r="I362" s="191"/>
      <c r="J362" s="231"/>
      <c r="K362" s="227"/>
      <c r="L362" s="228"/>
    </row>
    <row r="363" spans="2:12" ht="12" customHeight="1" x14ac:dyDescent="0.45">
      <c r="B363" s="180"/>
      <c r="C363" s="195"/>
      <c r="D363" s="195"/>
      <c r="E363" s="196"/>
      <c r="F363" s="200"/>
      <c r="G363" s="186"/>
      <c r="H363" s="190"/>
      <c r="I363" s="191"/>
      <c r="J363" s="231"/>
      <c r="K363" s="227"/>
      <c r="L363" s="228"/>
    </row>
    <row r="364" spans="2:12" ht="12" customHeight="1" x14ac:dyDescent="0.45">
      <c r="B364" s="180"/>
      <c r="C364" s="195"/>
      <c r="D364" s="195"/>
      <c r="E364" s="196"/>
      <c r="F364" s="200"/>
      <c r="G364" s="186"/>
      <c r="H364" s="190"/>
      <c r="I364" s="191"/>
      <c r="J364" s="231"/>
      <c r="K364" s="227"/>
      <c r="L364" s="228"/>
    </row>
    <row r="365" spans="2:12" ht="12" customHeight="1" x14ac:dyDescent="0.45">
      <c r="B365" s="180" t="s">
        <v>57</v>
      </c>
      <c r="C365" s="183" t="s">
        <v>40</v>
      </c>
      <c r="D365" s="183"/>
      <c r="E365" s="184"/>
      <c r="F365" s="200"/>
      <c r="G365" s="186"/>
      <c r="H365" s="190"/>
      <c r="I365" s="191"/>
      <c r="J365" s="231"/>
      <c r="K365" s="227"/>
      <c r="L365" s="228"/>
    </row>
    <row r="366" spans="2:12" ht="12" customHeight="1" x14ac:dyDescent="0.45">
      <c r="B366" s="180"/>
      <c r="C366" s="183"/>
      <c r="D366" s="183"/>
      <c r="E366" s="184"/>
      <c r="F366" s="200"/>
      <c r="G366" s="186"/>
      <c r="H366" s="190"/>
      <c r="I366" s="191"/>
      <c r="J366" s="231"/>
      <c r="K366" s="227"/>
      <c r="L366" s="228"/>
    </row>
    <row r="367" spans="2:12" ht="12" customHeight="1" x14ac:dyDescent="0.45">
      <c r="B367" s="180" t="s">
        <v>59</v>
      </c>
      <c r="C367" s="195" t="s">
        <v>96</v>
      </c>
      <c r="D367" s="195"/>
      <c r="E367" s="196"/>
      <c r="F367" s="200"/>
      <c r="G367" s="186"/>
      <c r="H367" s="190"/>
      <c r="I367" s="191"/>
      <c r="J367" s="231"/>
      <c r="K367" s="227"/>
      <c r="L367" s="228"/>
    </row>
    <row r="368" spans="2:12" ht="12" customHeight="1" x14ac:dyDescent="0.45">
      <c r="B368" s="180"/>
      <c r="C368" s="195"/>
      <c r="D368" s="195"/>
      <c r="E368" s="196"/>
      <c r="F368" s="200"/>
      <c r="G368" s="186"/>
      <c r="H368" s="190"/>
      <c r="I368" s="191"/>
      <c r="J368" s="231"/>
      <c r="K368" s="227"/>
      <c r="L368" s="228"/>
    </row>
    <row r="369" spans="2:12" ht="12" customHeight="1" thickBot="1" x14ac:dyDescent="0.5">
      <c r="B369" s="194"/>
      <c r="C369" s="197"/>
      <c r="D369" s="197"/>
      <c r="E369" s="198"/>
      <c r="F369" s="201"/>
      <c r="G369" s="187"/>
      <c r="H369" s="192"/>
      <c r="I369" s="193"/>
      <c r="J369" s="232"/>
      <c r="K369" s="229"/>
      <c r="L369" s="230"/>
    </row>
    <row r="370" spans="2:12" ht="15" customHeight="1" x14ac:dyDescent="0.45">
      <c r="B370" s="24" t="s">
        <v>49</v>
      </c>
      <c r="C370" s="25"/>
      <c r="D370" s="25"/>
      <c r="E370" s="25"/>
      <c r="F370" s="25"/>
      <c r="G370" s="25"/>
      <c r="H370" s="25"/>
      <c r="I370" s="22"/>
      <c r="J370" s="22"/>
      <c r="K370" s="22"/>
      <c r="L370" s="23"/>
    </row>
    <row r="371" spans="2:12" ht="15" customHeight="1" x14ac:dyDescent="0.45">
      <c r="B371" s="26" t="s">
        <v>50</v>
      </c>
      <c r="C371" s="29"/>
      <c r="D371" s="29"/>
      <c r="E371" s="29"/>
      <c r="F371" s="29"/>
      <c r="G371" s="29"/>
      <c r="H371" s="29"/>
      <c r="I371" s="29"/>
      <c r="J371" s="27"/>
      <c r="K371" s="27"/>
      <c r="L371" s="28"/>
    </row>
    <row r="372" spans="2:12" ht="12" customHeight="1" x14ac:dyDescent="0.45">
      <c r="B372" s="179" t="s">
        <v>58</v>
      </c>
      <c r="C372" s="181" t="s">
        <v>90</v>
      </c>
      <c r="D372" s="181"/>
      <c r="E372" s="182"/>
      <c r="F372" s="199" t="s">
        <v>124</v>
      </c>
      <c r="G372" s="185"/>
      <c r="H372" s="188"/>
      <c r="I372" s="189"/>
      <c r="J372" s="231" t="s">
        <v>125</v>
      </c>
      <c r="K372" s="225"/>
      <c r="L372" s="226"/>
    </row>
    <row r="373" spans="2:12" ht="12" customHeight="1" x14ac:dyDescent="0.45">
      <c r="B373" s="180"/>
      <c r="C373" s="183"/>
      <c r="D373" s="183"/>
      <c r="E373" s="184"/>
      <c r="F373" s="200"/>
      <c r="G373" s="186"/>
      <c r="H373" s="190"/>
      <c r="I373" s="191"/>
      <c r="J373" s="231"/>
      <c r="K373" s="227"/>
      <c r="L373" s="228"/>
    </row>
    <row r="374" spans="2:12" ht="12" customHeight="1" x14ac:dyDescent="0.45">
      <c r="B374" s="180"/>
      <c r="C374" s="183"/>
      <c r="D374" s="183"/>
      <c r="E374" s="184"/>
      <c r="F374" s="200"/>
      <c r="G374" s="186"/>
      <c r="H374" s="190"/>
      <c r="I374" s="191"/>
      <c r="J374" s="231"/>
      <c r="K374" s="227"/>
      <c r="L374" s="228"/>
    </row>
    <row r="375" spans="2:12" ht="12" customHeight="1" x14ac:dyDescent="0.45">
      <c r="B375" s="180" t="s">
        <v>57</v>
      </c>
      <c r="C375" s="183" t="s">
        <v>97</v>
      </c>
      <c r="D375" s="183"/>
      <c r="E375" s="184"/>
      <c r="F375" s="200"/>
      <c r="G375" s="186"/>
      <c r="H375" s="190"/>
      <c r="I375" s="191"/>
      <c r="J375" s="231"/>
      <c r="K375" s="227"/>
      <c r="L375" s="228"/>
    </row>
    <row r="376" spans="2:12" ht="12" customHeight="1" x14ac:dyDescent="0.45">
      <c r="B376" s="180"/>
      <c r="C376" s="183"/>
      <c r="D376" s="183"/>
      <c r="E376" s="184"/>
      <c r="F376" s="200"/>
      <c r="G376" s="186"/>
      <c r="H376" s="190"/>
      <c r="I376" s="191"/>
      <c r="J376" s="231"/>
      <c r="K376" s="227"/>
      <c r="L376" s="228"/>
    </row>
    <row r="377" spans="2:12" ht="12" customHeight="1" x14ac:dyDescent="0.45">
      <c r="B377" s="180"/>
      <c r="C377" s="183"/>
      <c r="D377" s="183"/>
      <c r="E377" s="184"/>
      <c r="F377" s="200"/>
      <c r="G377" s="186"/>
      <c r="H377" s="190"/>
      <c r="I377" s="191"/>
      <c r="J377" s="231"/>
      <c r="K377" s="227"/>
      <c r="L377" s="228"/>
    </row>
    <row r="378" spans="2:12" ht="12" customHeight="1" x14ac:dyDescent="0.45">
      <c r="B378" s="47"/>
      <c r="C378" s="5"/>
      <c r="D378" s="5"/>
      <c r="E378" s="48"/>
      <c r="F378" s="200"/>
      <c r="G378" s="186"/>
      <c r="H378" s="190"/>
      <c r="I378" s="191"/>
      <c r="J378" s="231"/>
      <c r="K378" s="227"/>
      <c r="L378" s="228"/>
    </row>
    <row r="379" spans="2:12" ht="12" customHeight="1" x14ac:dyDescent="0.45">
      <c r="B379" s="47"/>
      <c r="C379" s="5"/>
      <c r="D379" s="5"/>
      <c r="E379" s="48"/>
      <c r="F379" s="200"/>
      <c r="G379" s="186"/>
      <c r="H379" s="190"/>
      <c r="I379" s="191"/>
      <c r="J379" s="231"/>
      <c r="K379" s="227"/>
      <c r="L379" s="228"/>
    </row>
    <row r="380" spans="2:12" ht="12" customHeight="1" x14ac:dyDescent="0.45">
      <c r="B380" s="47"/>
      <c r="C380" s="5"/>
      <c r="D380" s="5"/>
      <c r="E380" s="48"/>
      <c r="F380" s="200"/>
      <c r="G380" s="186"/>
      <c r="H380" s="190"/>
      <c r="I380" s="191"/>
      <c r="J380" s="231"/>
      <c r="K380" s="227"/>
      <c r="L380" s="228"/>
    </row>
    <row r="381" spans="2:12" ht="12" customHeight="1" thickBot="1" x14ac:dyDescent="0.5">
      <c r="B381" s="49"/>
      <c r="C381" s="50"/>
      <c r="D381" s="50"/>
      <c r="E381" s="51"/>
      <c r="F381" s="201"/>
      <c r="G381" s="187"/>
      <c r="H381" s="192"/>
      <c r="I381" s="193"/>
      <c r="J381" s="232"/>
      <c r="K381" s="229"/>
      <c r="L381" s="230"/>
    </row>
    <row r="382" spans="2:12" ht="15" customHeight="1" x14ac:dyDescent="0.45">
      <c r="B382" s="20" t="s">
        <v>44</v>
      </c>
      <c r="C382" s="21"/>
      <c r="D382" s="21"/>
      <c r="E382" s="21"/>
      <c r="F382" s="21"/>
      <c r="G382" s="21"/>
      <c r="H382" s="21"/>
      <c r="I382" s="22"/>
      <c r="J382" s="22"/>
      <c r="K382" s="27"/>
      <c r="L382" s="28"/>
    </row>
    <row r="383" spans="2:12" ht="12" customHeight="1" x14ac:dyDescent="0.45">
      <c r="B383" s="179" t="s">
        <v>58</v>
      </c>
      <c r="C383" s="181" t="s">
        <v>92</v>
      </c>
      <c r="D383" s="181"/>
      <c r="E383" s="182"/>
      <c r="F383" s="199" t="s">
        <v>124</v>
      </c>
      <c r="G383" s="185"/>
      <c r="H383" s="188"/>
      <c r="I383" s="189"/>
      <c r="J383" s="231" t="s">
        <v>125</v>
      </c>
      <c r="K383" s="225"/>
      <c r="L383" s="226"/>
    </row>
    <row r="384" spans="2:12" ht="12" customHeight="1" x14ac:dyDescent="0.45">
      <c r="B384" s="180"/>
      <c r="C384" s="183"/>
      <c r="D384" s="183"/>
      <c r="E384" s="184"/>
      <c r="F384" s="200"/>
      <c r="G384" s="186"/>
      <c r="H384" s="190"/>
      <c r="I384" s="191"/>
      <c r="J384" s="231"/>
      <c r="K384" s="227"/>
      <c r="L384" s="228"/>
    </row>
    <row r="385" spans="2:12" ht="12" customHeight="1" x14ac:dyDescent="0.45">
      <c r="B385" s="180" t="s">
        <v>60</v>
      </c>
      <c r="C385" s="183" t="s">
        <v>93</v>
      </c>
      <c r="D385" s="183"/>
      <c r="E385" s="184"/>
      <c r="F385" s="200"/>
      <c r="G385" s="186"/>
      <c r="H385" s="190"/>
      <c r="I385" s="191"/>
      <c r="J385" s="231"/>
      <c r="K385" s="227"/>
      <c r="L385" s="228"/>
    </row>
    <row r="386" spans="2:12" ht="12" customHeight="1" x14ac:dyDescent="0.45">
      <c r="B386" s="180"/>
      <c r="C386" s="183"/>
      <c r="D386" s="183"/>
      <c r="E386" s="184"/>
      <c r="F386" s="200"/>
      <c r="G386" s="186"/>
      <c r="H386" s="190"/>
      <c r="I386" s="191"/>
      <c r="J386" s="231"/>
      <c r="K386" s="227"/>
      <c r="L386" s="228"/>
    </row>
    <row r="387" spans="2:12" ht="12" customHeight="1" x14ac:dyDescent="0.45">
      <c r="B387" s="180"/>
      <c r="C387" s="183"/>
      <c r="D387" s="183"/>
      <c r="E387" s="184"/>
      <c r="F387" s="200"/>
      <c r="G387" s="186"/>
      <c r="H387" s="190"/>
      <c r="I387" s="191"/>
      <c r="J387" s="231"/>
      <c r="K387" s="227"/>
      <c r="L387" s="228"/>
    </row>
    <row r="388" spans="2:12" ht="12" customHeight="1" x14ac:dyDescent="0.45">
      <c r="B388" s="47"/>
      <c r="C388" s="5"/>
      <c r="D388" s="5"/>
      <c r="E388" s="48"/>
      <c r="F388" s="200"/>
      <c r="G388" s="186"/>
      <c r="H388" s="190"/>
      <c r="I388" s="191"/>
      <c r="J388" s="231"/>
      <c r="K388" s="227"/>
      <c r="L388" s="228"/>
    </row>
    <row r="389" spans="2:12" ht="12" customHeight="1" x14ac:dyDescent="0.45">
      <c r="B389" s="47"/>
      <c r="C389" s="5"/>
      <c r="D389" s="5"/>
      <c r="E389" s="48"/>
      <c r="F389" s="200"/>
      <c r="G389" s="186"/>
      <c r="H389" s="190"/>
      <c r="I389" s="191"/>
      <c r="J389" s="231"/>
      <c r="K389" s="227"/>
      <c r="L389" s="228"/>
    </row>
    <row r="390" spans="2:12" ht="12" customHeight="1" x14ac:dyDescent="0.45">
      <c r="B390" s="47"/>
      <c r="C390" s="5"/>
      <c r="D390" s="5"/>
      <c r="E390" s="48"/>
      <c r="F390" s="200"/>
      <c r="G390" s="186"/>
      <c r="H390" s="190"/>
      <c r="I390" s="191"/>
      <c r="J390" s="231"/>
      <c r="K390" s="227"/>
      <c r="L390" s="228"/>
    </row>
    <row r="391" spans="2:12" ht="12" customHeight="1" x14ac:dyDescent="0.45">
      <c r="B391" s="47"/>
      <c r="C391" s="5"/>
      <c r="D391" s="5"/>
      <c r="E391" s="48"/>
      <c r="F391" s="200"/>
      <c r="G391" s="186"/>
      <c r="H391" s="190"/>
      <c r="I391" s="191"/>
      <c r="J391" s="231"/>
      <c r="K391" s="227"/>
      <c r="L391" s="228"/>
    </row>
    <row r="392" spans="2:12" ht="12" customHeight="1" thickBot="1" x14ac:dyDescent="0.5">
      <c r="B392" s="49"/>
      <c r="C392" s="50"/>
      <c r="D392" s="50"/>
      <c r="E392" s="51"/>
      <c r="F392" s="201"/>
      <c r="G392" s="187"/>
      <c r="H392" s="192"/>
      <c r="I392" s="193"/>
      <c r="J392" s="232"/>
      <c r="K392" s="229"/>
      <c r="L392" s="230"/>
    </row>
    <row r="393" spans="2:12" ht="15" customHeight="1" x14ac:dyDescent="0.45">
      <c r="B393" s="20" t="s">
        <v>45</v>
      </c>
      <c r="C393" s="21"/>
      <c r="D393" s="21"/>
      <c r="E393" s="21"/>
      <c r="F393" s="21"/>
      <c r="G393" s="21"/>
      <c r="H393" s="21"/>
      <c r="I393" s="22"/>
      <c r="J393" s="22"/>
      <c r="K393" s="27"/>
      <c r="L393" s="28"/>
    </row>
    <row r="394" spans="2:12" ht="12" customHeight="1" x14ac:dyDescent="0.45">
      <c r="B394" s="179" t="s">
        <v>88</v>
      </c>
      <c r="C394" s="181" t="s">
        <v>94</v>
      </c>
      <c r="D394" s="181"/>
      <c r="E394" s="182"/>
      <c r="F394" s="199" t="s">
        <v>124</v>
      </c>
      <c r="G394" s="185"/>
      <c r="H394" s="188"/>
      <c r="I394" s="189"/>
      <c r="J394" s="231" t="s">
        <v>125</v>
      </c>
      <c r="K394" s="225"/>
      <c r="L394" s="226"/>
    </row>
    <row r="395" spans="2:12" ht="12" customHeight="1" x14ac:dyDescent="0.45">
      <c r="B395" s="180"/>
      <c r="C395" s="183"/>
      <c r="D395" s="183"/>
      <c r="E395" s="184"/>
      <c r="F395" s="200"/>
      <c r="G395" s="186"/>
      <c r="H395" s="190"/>
      <c r="I395" s="191"/>
      <c r="J395" s="231"/>
      <c r="K395" s="227"/>
      <c r="L395" s="228"/>
    </row>
    <row r="396" spans="2:12" ht="12" customHeight="1" x14ac:dyDescent="0.45">
      <c r="B396" s="180"/>
      <c r="C396" s="183"/>
      <c r="D396" s="183"/>
      <c r="E396" s="184"/>
      <c r="F396" s="200"/>
      <c r="G396" s="186"/>
      <c r="H396" s="190"/>
      <c r="I396" s="191"/>
      <c r="J396" s="231"/>
      <c r="K396" s="227"/>
      <c r="L396" s="228"/>
    </row>
    <row r="397" spans="2:12" ht="12" customHeight="1" x14ac:dyDescent="0.45">
      <c r="B397" s="180"/>
      <c r="C397" s="183"/>
      <c r="D397" s="183"/>
      <c r="E397" s="184"/>
      <c r="F397" s="200"/>
      <c r="G397" s="186"/>
      <c r="H397" s="190"/>
      <c r="I397" s="191"/>
      <c r="J397" s="231"/>
      <c r="K397" s="227"/>
      <c r="L397" s="228"/>
    </row>
    <row r="398" spans="2:12" ht="12" customHeight="1" x14ac:dyDescent="0.45">
      <c r="B398" s="180"/>
      <c r="C398" s="183"/>
      <c r="D398" s="183"/>
      <c r="E398" s="184"/>
      <c r="F398" s="200"/>
      <c r="G398" s="186"/>
      <c r="H398" s="190"/>
      <c r="I398" s="191"/>
      <c r="J398" s="231"/>
      <c r="K398" s="227"/>
      <c r="L398" s="228"/>
    </row>
    <row r="399" spans="2:12" ht="12" customHeight="1" x14ac:dyDescent="0.45">
      <c r="B399" s="180" t="s">
        <v>57</v>
      </c>
      <c r="C399" s="183" t="s">
        <v>40</v>
      </c>
      <c r="D399" s="183"/>
      <c r="E399" s="184"/>
      <c r="F399" s="200"/>
      <c r="G399" s="186"/>
      <c r="H399" s="190"/>
      <c r="I399" s="191"/>
      <c r="J399" s="231"/>
      <c r="K399" s="227"/>
      <c r="L399" s="228"/>
    </row>
    <row r="400" spans="2:12" ht="12" customHeight="1" x14ac:dyDescent="0.45">
      <c r="B400" s="180"/>
      <c r="C400" s="183"/>
      <c r="D400" s="183"/>
      <c r="E400" s="184"/>
      <c r="F400" s="200"/>
      <c r="G400" s="186"/>
      <c r="H400" s="190"/>
      <c r="I400" s="191"/>
      <c r="J400" s="231"/>
      <c r="K400" s="227"/>
      <c r="L400" s="228"/>
    </row>
    <row r="401" spans="2:12" ht="12" customHeight="1" x14ac:dyDescent="0.45">
      <c r="B401" s="180" t="s">
        <v>59</v>
      </c>
      <c r="C401" s="195" t="s">
        <v>98</v>
      </c>
      <c r="D401" s="195"/>
      <c r="E401" s="196"/>
      <c r="F401" s="200"/>
      <c r="G401" s="186"/>
      <c r="H401" s="190"/>
      <c r="I401" s="191"/>
      <c r="J401" s="231"/>
      <c r="K401" s="227"/>
      <c r="L401" s="228"/>
    </row>
    <row r="402" spans="2:12" ht="12" customHeight="1" x14ac:dyDescent="0.45">
      <c r="B402" s="180"/>
      <c r="C402" s="195"/>
      <c r="D402" s="195"/>
      <c r="E402" s="196"/>
      <c r="F402" s="200"/>
      <c r="G402" s="186"/>
      <c r="H402" s="190"/>
      <c r="I402" s="191"/>
      <c r="J402" s="231"/>
      <c r="K402" s="227"/>
      <c r="L402" s="228"/>
    </row>
    <row r="403" spans="2:12" ht="12" customHeight="1" thickBot="1" x14ac:dyDescent="0.5">
      <c r="B403" s="194"/>
      <c r="C403" s="197"/>
      <c r="D403" s="197"/>
      <c r="E403" s="198"/>
      <c r="F403" s="201"/>
      <c r="G403" s="187"/>
      <c r="H403" s="192"/>
      <c r="I403" s="193"/>
      <c r="J403" s="232"/>
      <c r="K403" s="229"/>
      <c r="L403" s="230"/>
    </row>
    <row r="404" spans="2:12" ht="15" customHeight="1" x14ac:dyDescent="0.45">
      <c r="B404" s="20" t="s">
        <v>46</v>
      </c>
      <c r="C404" s="21"/>
      <c r="D404" s="21"/>
      <c r="E404" s="21"/>
      <c r="F404" s="21"/>
      <c r="G404" s="21"/>
      <c r="H404" s="21"/>
      <c r="I404" s="22"/>
      <c r="J404" s="22"/>
      <c r="K404" s="27"/>
      <c r="L404" s="28"/>
    </row>
    <row r="405" spans="2:12" ht="12" customHeight="1" x14ac:dyDescent="0.45">
      <c r="B405" s="179" t="s">
        <v>88</v>
      </c>
      <c r="C405" s="181" t="s">
        <v>99</v>
      </c>
      <c r="D405" s="181"/>
      <c r="E405" s="182"/>
      <c r="F405" s="199" t="s">
        <v>124</v>
      </c>
      <c r="G405" s="185"/>
      <c r="H405" s="188"/>
      <c r="I405" s="189"/>
      <c r="J405" s="231" t="s">
        <v>125</v>
      </c>
      <c r="K405" s="225"/>
      <c r="L405" s="226"/>
    </row>
    <row r="406" spans="2:12" ht="12" customHeight="1" x14ac:dyDescent="0.45">
      <c r="B406" s="180"/>
      <c r="C406" s="183"/>
      <c r="D406" s="183"/>
      <c r="E406" s="184"/>
      <c r="F406" s="200"/>
      <c r="G406" s="186"/>
      <c r="H406" s="190"/>
      <c r="I406" s="191"/>
      <c r="J406" s="231"/>
      <c r="K406" s="227"/>
      <c r="L406" s="228"/>
    </row>
    <row r="407" spans="2:12" ht="12" customHeight="1" x14ac:dyDescent="0.45">
      <c r="B407" s="180"/>
      <c r="C407" s="183"/>
      <c r="D407" s="183"/>
      <c r="E407" s="184"/>
      <c r="F407" s="200"/>
      <c r="G407" s="186"/>
      <c r="H407" s="190"/>
      <c r="I407" s="191"/>
      <c r="J407" s="231"/>
      <c r="K407" s="227"/>
      <c r="L407" s="228"/>
    </row>
    <row r="408" spans="2:12" ht="12" customHeight="1" x14ac:dyDescent="0.45">
      <c r="B408" s="180"/>
      <c r="C408" s="183"/>
      <c r="D408" s="183"/>
      <c r="E408" s="184"/>
      <c r="F408" s="200"/>
      <c r="G408" s="186"/>
      <c r="H408" s="190"/>
      <c r="I408" s="191"/>
      <c r="J408" s="231"/>
      <c r="K408" s="227"/>
      <c r="L408" s="228"/>
    </row>
    <row r="409" spans="2:12" ht="12" customHeight="1" x14ac:dyDescent="0.45">
      <c r="B409" s="180"/>
      <c r="C409" s="183"/>
      <c r="D409" s="183"/>
      <c r="E409" s="184"/>
      <c r="F409" s="200"/>
      <c r="G409" s="186"/>
      <c r="H409" s="190"/>
      <c r="I409" s="191"/>
      <c r="J409" s="231"/>
      <c r="K409" s="227"/>
      <c r="L409" s="228"/>
    </row>
    <row r="410" spans="2:12" ht="12" customHeight="1" x14ac:dyDescent="0.45">
      <c r="B410" s="47"/>
      <c r="C410" s="5"/>
      <c r="D410" s="5"/>
      <c r="E410" s="48"/>
      <c r="F410" s="200"/>
      <c r="G410" s="186"/>
      <c r="H410" s="190"/>
      <c r="I410" s="191"/>
      <c r="J410" s="231"/>
      <c r="K410" s="227"/>
      <c r="L410" s="228"/>
    </row>
    <row r="411" spans="2:12" ht="12" customHeight="1" x14ac:dyDescent="0.45">
      <c r="B411" s="47"/>
      <c r="C411" s="5"/>
      <c r="D411" s="5"/>
      <c r="E411" s="48"/>
      <c r="F411" s="200"/>
      <c r="G411" s="186"/>
      <c r="H411" s="190"/>
      <c r="I411" s="191"/>
      <c r="J411" s="231"/>
      <c r="K411" s="227"/>
      <c r="L411" s="228"/>
    </row>
    <row r="412" spans="2:12" ht="12" customHeight="1" x14ac:dyDescent="0.45">
      <c r="B412" s="47"/>
      <c r="C412" s="5"/>
      <c r="D412" s="5"/>
      <c r="E412" s="48"/>
      <c r="F412" s="200"/>
      <c r="G412" s="186"/>
      <c r="H412" s="190"/>
      <c r="I412" s="191"/>
      <c r="J412" s="231"/>
      <c r="K412" s="227"/>
      <c r="L412" s="228"/>
    </row>
    <row r="413" spans="2:12" ht="12" customHeight="1" x14ac:dyDescent="0.45">
      <c r="B413" s="47"/>
      <c r="C413" s="5"/>
      <c r="D413" s="5"/>
      <c r="E413" s="48"/>
      <c r="F413" s="200"/>
      <c r="G413" s="186"/>
      <c r="H413" s="190"/>
      <c r="I413" s="191"/>
      <c r="J413" s="231"/>
      <c r="K413" s="227"/>
      <c r="L413" s="228"/>
    </row>
    <row r="414" spans="2:12" ht="12" customHeight="1" thickBot="1" x14ac:dyDescent="0.5">
      <c r="B414" s="49"/>
      <c r="C414" s="50"/>
      <c r="D414" s="50"/>
      <c r="E414" s="51"/>
      <c r="F414" s="201"/>
      <c r="G414" s="187"/>
      <c r="H414" s="192"/>
      <c r="I414" s="193"/>
      <c r="J414" s="232"/>
      <c r="K414" s="229"/>
      <c r="L414" s="230"/>
    </row>
    <row r="415" spans="2:12" ht="15" customHeight="1" x14ac:dyDescent="0.45">
      <c r="B415" s="24" t="s">
        <v>51</v>
      </c>
      <c r="C415" s="25"/>
      <c r="D415" s="25"/>
      <c r="E415" s="25"/>
      <c r="F415" s="25"/>
      <c r="G415" s="25"/>
      <c r="H415" s="25"/>
      <c r="I415" s="22"/>
      <c r="J415" s="22"/>
      <c r="K415" s="22"/>
      <c r="L415" s="23"/>
    </row>
    <row r="416" spans="2:12" ht="15" customHeight="1" x14ac:dyDescent="0.45">
      <c r="B416" s="26" t="s">
        <v>100</v>
      </c>
      <c r="C416" s="29"/>
      <c r="D416" s="29"/>
      <c r="E416" s="29"/>
      <c r="F416" s="29"/>
      <c r="G416" s="29"/>
      <c r="H416" s="29"/>
      <c r="I416" s="29"/>
      <c r="J416" s="27"/>
      <c r="K416" s="27"/>
      <c r="L416" s="28"/>
    </row>
    <row r="417" spans="2:12" ht="12" customHeight="1" x14ac:dyDescent="0.45">
      <c r="B417" s="179" t="s">
        <v>61</v>
      </c>
      <c r="C417" s="181" t="s">
        <v>101</v>
      </c>
      <c r="D417" s="181"/>
      <c r="E417" s="182"/>
      <c r="F417" s="199" t="s">
        <v>124</v>
      </c>
      <c r="G417" s="185"/>
      <c r="H417" s="188"/>
      <c r="I417" s="189"/>
      <c r="J417" s="231" t="s">
        <v>125</v>
      </c>
      <c r="K417" s="225"/>
      <c r="L417" s="226"/>
    </row>
    <row r="418" spans="2:12" ht="12" customHeight="1" x14ac:dyDescent="0.45">
      <c r="B418" s="180"/>
      <c r="C418" s="183"/>
      <c r="D418" s="183"/>
      <c r="E418" s="184"/>
      <c r="F418" s="200"/>
      <c r="G418" s="186"/>
      <c r="H418" s="190"/>
      <c r="I418" s="191"/>
      <c r="J418" s="231"/>
      <c r="K418" s="227"/>
      <c r="L418" s="228"/>
    </row>
    <row r="419" spans="2:12" ht="12" customHeight="1" x14ac:dyDescent="0.45">
      <c r="B419" s="180"/>
      <c r="C419" s="183"/>
      <c r="D419" s="183"/>
      <c r="E419" s="184"/>
      <c r="F419" s="200"/>
      <c r="G419" s="186"/>
      <c r="H419" s="190"/>
      <c r="I419" s="191"/>
      <c r="J419" s="231"/>
      <c r="K419" s="227"/>
      <c r="L419" s="228"/>
    </row>
    <row r="420" spans="2:12" ht="12" customHeight="1" x14ac:dyDescent="0.45">
      <c r="B420" s="180"/>
      <c r="C420" s="183"/>
      <c r="D420" s="183"/>
      <c r="E420" s="184"/>
      <c r="F420" s="200"/>
      <c r="G420" s="186"/>
      <c r="H420" s="190"/>
      <c r="I420" s="191"/>
      <c r="J420" s="231"/>
      <c r="K420" s="227"/>
      <c r="L420" s="228"/>
    </row>
    <row r="421" spans="2:12" ht="12" customHeight="1" x14ac:dyDescent="0.45">
      <c r="B421" s="47"/>
      <c r="C421" s="5"/>
      <c r="D421" s="5"/>
      <c r="E421" s="48"/>
      <c r="F421" s="200"/>
      <c r="G421" s="186"/>
      <c r="H421" s="190"/>
      <c r="I421" s="191"/>
      <c r="J421" s="231"/>
      <c r="K421" s="227"/>
      <c r="L421" s="228"/>
    </row>
    <row r="422" spans="2:12" ht="12" customHeight="1" x14ac:dyDescent="0.45">
      <c r="B422" s="47"/>
      <c r="C422" s="5"/>
      <c r="D422" s="5"/>
      <c r="E422" s="48"/>
      <c r="F422" s="200"/>
      <c r="G422" s="186"/>
      <c r="H422" s="190"/>
      <c r="I422" s="191"/>
      <c r="J422" s="231"/>
      <c r="K422" s="227"/>
      <c r="L422" s="228"/>
    </row>
    <row r="423" spans="2:12" ht="12" customHeight="1" x14ac:dyDescent="0.45">
      <c r="B423" s="47"/>
      <c r="C423" s="5"/>
      <c r="D423" s="5"/>
      <c r="E423" s="48"/>
      <c r="F423" s="200"/>
      <c r="G423" s="186"/>
      <c r="H423" s="190"/>
      <c r="I423" s="191"/>
      <c r="J423" s="231"/>
      <c r="K423" s="227"/>
      <c r="L423" s="228"/>
    </row>
    <row r="424" spans="2:12" ht="12" customHeight="1" x14ac:dyDescent="0.45">
      <c r="B424" s="47"/>
      <c r="C424" s="5"/>
      <c r="D424" s="5"/>
      <c r="E424" s="48"/>
      <c r="F424" s="200"/>
      <c r="G424" s="186"/>
      <c r="H424" s="190"/>
      <c r="I424" s="191"/>
      <c r="J424" s="231"/>
      <c r="K424" s="227"/>
      <c r="L424" s="228"/>
    </row>
    <row r="425" spans="2:12" ht="12" customHeight="1" x14ac:dyDescent="0.45">
      <c r="B425" s="47"/>
      <c r="C425" s="5"/>
      <c r="D425" s="5"/>
      <c r="E425" s="48"/>
      <c r="F425" s="200"/>
      <c r="G425" s="186"/>
      <c r="H425" s="190"/>
      <c r="I425" s="191"/>
      <c r="J425" s="231"/>
      <c r="K425" s="227"/>
      <c r="L425" s="228"/>
    </row>
    <row r="426" spans="2:12" ht="12" customHeight="1" thickBot="1" x14ac:dyDescent="0.5">
      <c r="B426" s="49"/>
      <c r="C426" s="50"/>
      <c r="D426" s="50"/>
      <c r="E426" s="51"/>
      <c r="F426" s="201"/>
      <c r="G426" s="187"/>
      <c r="H426" s="192"/>
      <c r="I426" s="193"/>
      <c r="J426" s="232"/>
      <c r="K426" s="229"/>
      <c r="L426" s="230"/>
    </row>
    <row r="428" spans="2:12" ht="15" customHeight="1" thickBot="1" x14ac:dyDescent="0.5"/>
    <row r="429" spans="2:12" ht="24" customHeight="1" thickBot="1" x14ac:dyDescent="0.5">
      <c r="B429" s="268" t="s">
        <v>37</v>
      </c>
      <c r="C429" s="269"/>
      <c r="D429" s="270"/>
      <c r="E429" s="168" t="s">
        <v>7</v>
      </c>
      <c r="F429" s="91"/>
      <c r="L429" s="55"/>
    </row>
    <row r="430" spans="2:12" ht="15" customHeight="1" x14ac:dyDescent="0.45">
      <c r="B430" s="204" t="s">
        <v>117</v>
      </c>
      <c r="C430" s="205"/>
      <c r="D430" s="205"/>
      <c r="E430" s="206"/>
      <c r="F430" s="257"/>
      <c r="G430" s="258"/>
      <c r="H430" s="258"/>
      <c r="I430" s="258"/>
      <c r="J430" s="258"/>
      <c r="K430" s="258"/>
      <c r="L430" s="259"/>
    </row>
    <row r="431" spans="2:12" ht="15" customHeight="1" x14ac:dyDescent="0.45">
      <c r="B431" s="207"/>
      <c r="C431" s="208"/>
      <c r="D431" s="208"/>
      <c r="E431" s="209"/>
      <c r="F431" s="260"/>
      <c r="G431" s="261"/>
      <c r="H431" s="261"/>
      <c r="I431" s="261"/>
      <c r="J431" s="261"/>
      <c r="K431" s="261"/>
      <c r="L431" s="262"/>
    </row>
    <row r="432" spans="2:12" ht="15" customHeight="1" thickBot="1" x14ac:dyDescent="0.5">
      <c r="B432" s="210"/>
      <c r="C432" s="211"/>
      <c r="D432" s="211"/>
      <c r="E432" s="212"/>
      <c r="F432" s="263"/>
      <c r="G432" s="264"/>
      <c r="H432" s="264"/>
      <c r="I432" s="264"/>
      <c r="J432" s="264"/>
      <c r="K432" s="264"/>
      <c r="L432" s="265"/>
    </row>
    <row r="433" spans="2:12" ht="24" customHeight="1" x14ac:dyDescent="0.45">
      <c r="B433" s="213" t="s">
        <v>2</v>
      </c>
      <c r="C433" s="214"/>
      <c r="D433" s="214"/>
      <c r="E433" s="215"/>
      <c r="F433" s="150" t="s">
        <v>139</v>
      </c>
      <c r="G433" s="223" t="s">
        <v>138</v>
      </c>
      <c r="H433" s="223"/>
      <c r="I433" s="224"/>
      <c r="J433" s="254" t="s">
        <v>137</v>
      </c>
      <c r="K433" s="255"/>
      <c r="L433" s="256"/>
    </row>
    <row r="434" spans="2:12" ht="24" customHeight="1" thickBot="1" x14ac:dyDescent="0.5">
      <c r="B434" s="216"/>
      <c r="C434" s="217"/>
      <c r="D434" s="217"/>
      <c r="E434" s="218"/>
      <c r="F434" s="147" t="s">
        <v>56</v>
      </c>
      <c r="G434" s="148" t="s">
        <v>3</v>
      </c>
      <c r="H434" s="222" t="s">
        <v>126</v>
      </c>
      <c r="I434" s="222"/>
      <c r="J434" s="130" t="s">
        <v>149</v>
      </c>
      <c r="K434" s="233" t="s">
        <v>140</v>
      </c>
      <c r="L434" s="234"/>
    </row>
    <row r="435" spans="2:12" ht="15" customHeight="1" x14ac:dyDescent="0.45">
      <c r="B435" s="24" t="s">
        <v>47</v>
      </c>
      <c r="C435" s="22"/>
      <c r="D435" s="22"/>
      <c r="E435" s="22"/>
      <c r="F435" s="22"/>
      <c r="G435" s="22"/>
      <c r="H435" s="22"/>
      <c r="I435" s="22"/>
      <c r="J435" s="22"/>
      <c r="K435" s="22"/>
      <c r="L435" s="23"/>
    </row>
    <row r="436" spans="2:12" ht="15" customHeight="1" x14ac:dyDescent="0.45">
      <c r="B436" s="26" t="s">
        <v>48</v>
      </c>
      <c r="C436" s="27"/>
      <c r="D436" s="27"/>
      <c r="E436" s="27"/>
      <c r="F436" s="27"/>
      <c r="G436" s="27"/>
      <c r="H436" s="27"/>
      <c r="I436" s="29"/>
      <c r="J436" s="27"/>
      <c r="K436" s="27"/>
      <c r="L436" s="28"/>
    </row>
    <row r="437" spans="2:12" ht="12" customHeight="1" x14ac:dyDescent="0.45">
      <c r="B437" s="179" t="s">
        <v>58</v>
      </c>
      <c r="C437" s="181" t="s">
        <v>90</v>
      </c>
      <c r="D437" s="181"/>
      <c r="E437" s="182"/>
      <c r="F437" s="199" t="s">
        <v>124</v>
      </c>
      <c r="G437" s="186"/>
      <c r="H437" s="188"/>
      <c r="I437" s="189"/>
      <c r="J437" s="231" t="s">
        <v>125</v>
      </c>
      <c r="K437" s="248"/>
      <c r="L437" s="249"/>
    </row>
    <row r="438" spans="2:12" ht="12" customHeight="1" x14ac:dyDescent="0.45">
      <c r="B438" s="180"/>
      <c r="C438" s="183"/>
      <c r="D438" s="183"/>
      <c r="E438" s="184"/>
      <c r="F438" s="200"/>
      <c r="G438" s="186"/>
      <c r="H438" s="190"/>
      <c r="I438" s="191"/>
      <c r="J438" s="231"/>
      <c r="K438" s="250"/>
      <c r="L438" s="251"/>
    </row>
    <row r="439" spans="2:12" ht="12" customHeight="1" x14ac:dyDescent="0.45">
      <c r="B439" s="180"/>
      <c r="C439" s="183"/>
      <c r="D439" s="183"/>
      <c r="E439" s="184"/>
      <c r="F439" s="200"/>
      <c r="G439" s="186"/>
      <c r="H439" s="190"/>
      <c r="I439" s="191"/>
      <c r="J439" s="231"/>
      <c r="K439" s="250"/>
      <c r="L439" s="251"/>
    </row>
    <row r="440" spans="2:12" ht="12" customHeight="1" x14ac:dyDescent="0.45">
      <c r="B440" s="180" t="s">
        <v>57</v>
      </c>
      <c r="C440" s="183" t="s">
        <v>89</v>
      </c>
      <c r="D440" s="183"/>
      <c r="E440" s="184"/>
      <c r="F440" s="200"/>
      <c r="G440" s="186"/>
      <c r="H440" s="190"/>
      <c r="I440" s="191"/>
      <c r="J440" s="231"/>
      <c r="K440" s="250"/>
      <c r="L440" s="251"/>
    </row>
    <row r="441" spans="2:12" ht="12" customHeight="1" x14ac:dyDescent="0.45">
      <c r="B441" s="180"/>
      <c r="C441" s="183"/>
      <c r="D441" s="183"/>
      <c r="E441" s="184"/>
      <c r="F441" s="200"/>
      <c r="G441" s="186"/>
      <c r="H441" s="190"/>
      <c r="I441" s="191"/>
      <c r="J441" s="231"/>
      <c r="K441" s="250"/>
      <c r="L441" s="251"/>
    </row>
    <row r="442" spans="2:12" ht="12" customHeight="1" x14ac:dyDescent="0.45">
      <c r="B442" s="180"/>
      <c r="C442" s="183"/>
      <c r="D442" s="183"/>
      <c r="E442" s="184"/>
      <c r="F442" s="200"/>
      <c r="G442" s="186"/>
      <c r="H442" s="190"/>
      <c r="I442" s="191"/>
      <c r="J442" s="231"/>
      <c r="K442" s="250"/>
      <c r="L442" s="251"/>
    </row>
    <row r="443" spans="2:12" ht="12" customHeight="1" x14ac:dyDescent="0.45">
      <c r="B443" s="47"/>
      <c r="C443" s="5"/>
      <c r="D443" s="5"/>
      <c r="E443" s="48"/>
      <c r="F443" s="200"/>
      <c r="G443" s="186"/>
      <c r="H443" s="190"/>
      <c r="I443" s="191"/>
      <c r="J443" s="231"/>
      <c r="K443" s="250"/>
      <c r="L443" s="251"/>
    </row>
    <row r="444" spans="2:12" ht="12" customHeight="1" x14ac:dyDescent="0.45">
      <c r="B444" s="47"/>
      <c r="C444" s="5"/>
      <c r="D444" s="5"/>
      <c r="E444" s="48"/>
      <c r="F444" s="200"/>
      <c r="G444" s="186"/>
      <c r="H444" s="190"/>
      <c r="I444" s="191"/>
      <c r="J444" s="231"/>
      <c r="K444" s="250"/>
      <c r="L444" s="251"/>
    </row>
    <row r="445" spans="2:12" ht="12" customHeight="1" x14ac:dyDescent="0.45">
      <c r="B445" s="47"/>
      <c r="C445" s="5"/>
      <c r="D445" s="5"/>
      <c r="E445" s="48"/>
      <c r="F445" s="200"/>
      <c r="G445" s="186"/>
      <c r="H445" s="190"/>
      <c r="I445" s="191"/>
      <c r="J445" s="231"/>
      <c r="K445" s="250"/>
      <c r="L445" s="251"/>
    </row>
    <row r="446" spans="2:12" ht="12" customHeight="1" thickBot="1" x14ac:dyDescent="0.5">
      <c r="B446" s="49"/>
      <c r="C446" s="50"/>
      <c r="D446" s="50"/>
      <c r="E446" s="51"/>
      <c r="F446" s="201"/>
      <c r="G446" s="187"/>
      <c r="H446" s="192"/>
      <c r="I446" s="193"/>
      <c r="J446" s="232"/>
      <c r="K446" s="252"/>
      <c r="L446" s="253"/>
    </row>
    <row r="447" spans="2:12" ht="15" customHeight="1" x14ac:dyDescent="0.45">
      <c r="B447" s="20" t="s">
        <v>38</v>
      </c>
      <c r="C447" s="21"/>
      <c r="D447" s="21"/>
      <c r="E447" s="21"/>
      <c r="F447" s="21"/>
      <c r="G447" s="53"/>
      <c r="H447" s="21"/>
      <c r="I447" s="22"/>
      <c r="J447" s="22"/>
      <c r="K447" s="128"/>
      <c r="L447" s="28"/>
    </row>
    <row r="448" spans="2:12" ht="12" customHeight="1" x14ac:dyDescent="0.45">
      <c r="B448" s="179" t="s">
        <v>58</v>
      </c>
      <c r="C448" s="181" t="s">
        <v>92</v>
      </c>
      <c r="D448" s="181"/>
      <c r="E448" s="182"/>
      <c r="F448" s="199" t="s">
        <v>124</v>
      </c>
      <c r="G448" s="185"/>
      <c r="H448" s="188"/>
      <c r="I448" s="189"/>
      <c r="J448" s="231" t="s">
        <v>125</v>
      </c>
      <c r="K448" s="225"/>
      <c r="L448" s="226"/>
    </row>
    <row r="449" spans="2:12" ht="12" customHeight="1" x14ac:dyDescent="0.45">
      <c r="B449" s="180"/>
      <c r="C449" s="183"/>
      <c r="D449" s="183"/>
      <c r="E449" s="184"/>
      <c r="F449" s="200"/>
      <c r="G449" s="186"/>
      <c r="H449" s="190"/>
      <c r="I449" s="191"/>
      <c r="J449" s="231"/>
      <c r="K449" s="227"/>
      <c r="L449" s="228"/>
    </row>
    <row r="450" spans="2:12" ht="12" customHeight="1" x14ac:dyDescent="0.45">
      <c r="B450" s="180"/>
      <c r="C450" s="183"/>
      <c r="D450" s="183"/>
      <c r="E450" s="184"/>
      <c r="F450" s="200"/>
      <c r="G450" s="186"/>
      <c r="H450" s="190"/>
      <c r="I450" s="191"/>
      <c r="J450" s="231"/>
      <c r="K450" s="227"/>
      <c r="L450" s="228"/>
    </row>
    <row r="451" spans="2:12" ht="12" customHeight="1" x14ac:dyDescent="0.45">
      <c r="B451" s="180" t="s">
        <v>60</v>
      </c>
      <c r="C451" s="183" t="s">
        <v>93</v>
      </c>
      <c r="D451" s="183"/>
      <c r="E451" s="184"/>
      <c r="F451" s="200"/>
      <c r="G451" s="186"/>
      <c r="H451" s="190"/>
      <c r="I451" s="191"/>
      <c r="J451" s="231"/>
      <c r="K451" s="227"/>
      <c r="L451" s="228"/>
    </row>
    <row r="452" spans="2:12" ht="12" customHeight="1" x14ac:dyDescent="0.45">
      <c r="B452" s="180"/>
      <c r="C452" s="183"/>
      <c r="D452" s="183"/>
      <c r="E452" s="184"/>
      <c r="F452" s="200"/>
      <c r="G452" s="186"/>
      <c r="H452" s="190"/>
      <c r="I452" s="191"/>
      <c r="J452" s="231"/>
      <c r="K452" s="227"/>
      <c r="L452" s="228"/>
    </row>
    <row r="453" spans="2:12" ht="12" customHeight="1" x14ac:dyDescent="0.45">
      <c r="B453" s="180"/>
      <c r="C453" s="183"/>
      <c r="D453" s="183"/>
      <c r="E453" s="184"/>
      <c r="F453" s="200"/>
      <c r="G453" s="186"/>
      <c r="H453" s="190"/>
      <c r="I453" s="191"/>
      <c r="J453" s="231"/>
      <c r="K453" s="227"/>
      <c r="L453" s="228"/>
    </row>
    <row r="454" spans="2:12" ht="12" customHeight="1" x14ac:dyDescent="0.45">
      <c r="B454" s="180" t="s">
        <v>59</v>
      </c>
      <c r="C454" s="195" t="s">
        <v>91</v>
      </c>
      <c r="D454" s="195"/>
      <c r="E454" s="196"/>
      <c r="F454" s="200"/>
      <c r="G454" s="186"/>
      <c r="H454" s="190"/>
      <c r="I454" s="191"/>
      <c r="J454" s="231"/>
      <c r="K454" s="227"/>
      <c r="L454" s="228"/>
    </row>
    <row r="455" spans="2:12" ht="12" customHeight="1" x14ac:dyDescent="0.45">
      <c r="B455" s="180"/>
      <c r="C455" s="195"/>
      <c r="D455" s="195"/>
      <c r="E455" s="196"/>
      <c r="F455" s="200"/>
      <c r="G455" s="186"/>
      <c r="H455" s="190"/>
      <c r="I455" s="191"/>
      <c r="J455" s="231"/>
      <c r="K455" s="227"/>
      <c r="L455" s="228"/>
    </row>
    <row r="456" spans="2:12" ht="12" customHeight="1" x14ac:dyDescent="0.45">
      <c r="B456" s="180"/>
      <c r="C456" s="195"/>
      <c r="D456" s="195"/>
      <c r="E456" s="196"/>
      <c r="F456" s="200"/>
      <c r="G456" s="186"/>
      <c r="H456" s="190"/>
      <c r="I456" s="191"/>
      <c r="J456" s="231"/>
      <c r="K456" s="227"/>
      <c r="L456" s="228"/>
    </row>
    <row r="457" spans="2:12" ht="12" customHeight="1" thickBot="1" x14ac:dyDescent="0.5">
      <c r="B457" s="169"/>
      <c r="C457" s="170"/>
      <c r="D457" s="170"/>
      <c r="E457" s="171"/>
      <c r="F457" s="201"/>
      <c r="G457" s="187"/>
      <c r="H457" s="192"/>
      <c r="I457" s="193"/>
      <c r="J457" s="232"/>
      <c r="K457" s="229"/>
      <c r="L457" s="230"/>
    </row>
    <row r="458" spans="2:12" ht="15" customHeight="1" x14ac:dyDescent="0.45">
      <c r="B458" s="20" t="s">
        <v>39</v>
      </c>
      <c r="C458" s="21"/>
      <c r="D458" s="21"/>
      <c r="E458" s="21"/>
      <c r="F458" s="21"/>
      <c r="G458" s="53"/>
      <c r="H458" s="21"/>
      <c r="I458" s="22"/>
      <c r="J458" s="22"/>
      <c r="K458" s="27"/>
      <c r="L458" s="28"/>
    </row>
    <row r="459" spans="2:12" ht="12" customHeight="1" x14ac:dyDescent="0.45">
      <c r="B459" s="179" t="s">
        <v>88</v>
      </c>
      <c r="C459" s="181" t="s">
        <v>94</v>
      </c>
      <c r="D459" s="181"/>
      <c r="E459" s="182"/>
      <c r="F459" s="199" t="s">
        <v>124</v>
      </c>
      <c r="G459" s="185"/>
      <c r="H459" s="188"/>
      <c r="I459" s="189"/>
      <c r="J459" s="231" t="s">
        <v>125</v>
      </c>
      <c r="K459" s="225"/>
      <c r="L459" s="226"/>
    </row>
    <row r="460" spans="2:12" ht="12" customHeight="1" x14ac:dyDescent="0.45">
      <c r="B460" s="180"/>
      <c r="C460" s="183"/>
      <c r="D460" s="183"/>
      <c r="E460" s="184"/>
      <c r="F460" s="200"/>
      <c r="G460" s="186"/>
      <c r="H460" s="190"/>
      <c r="I460" s="191"/>
      <c r="J460" s="231"/>
      <c r="K460" s="227"/>
      <c r="L460" s="228"/>
    </row>
    <row r="461" spans="2:12" ht="12" customHeight="1" x14ac:dyDescent="0.45">
      <c r="B461" s="180"/>
      <c r="C461" s="183"/>
      <c r="D461" s="183"/>
      <c r="E461" s="184"/>
      <c r="F461" s="200"/>
      <c r="G461" s="186"/>
      <c r="H461" s="190"/>
      <c r="I461" s="191"/>
      <c r="J461" s="231"/>
      <c r="K461" s="227"/>
      <c r="L461" s="228"/>
    </row>
    <row r="462" spans="2:12" ht="12" customHeight="1" x14ac:dyDescent="0.45">
      <c r="B462" s="180"/>
      <c r="C462" s="183"/>
      <c r="D462" s="183"/>
      <c r="E462" s="184"/>
      <c r="F462" s="200"/>
      <c r="G462" s="186"/>
      <c r="H462" s="190"/>
      <c r="I462" s="191"/>
      <c r="J462" s="231"/>
      <c r="K462" s="227"/>
      <c r="L462" s="228"/>
    </row>
    <row r="463" spans="2:12" ht="12" customHeight="1" x14ac:dyDescent="0.45">
      <c r="B463" s="180"/>
      <c r="C463" s="183"/>
      <c r="D463" s="183"/>
      <c r="E463" s="184"/>
      <c r="F463" s="200"/>
      <c r="G463" s="186"/>
      <c r="H463" s="190"/>
      <c r="I463" s="191"/>
      <c r="J463" s="231"/>
      <c r="K463" s="227"/>
      <c r="L463" s="228"/>
    </row>
    <row r="464" spans="2:12" ht="12" customHeight="1" x14ac:dyDescent="0.45">
      <c r="B464" s="180" t="s">
        <v>57</v>
      </c>
      <c r="C464" s="183" t="s">
        <v>40</v>
      </c>
      <c r="D464" s="183"/>
      <c r="E464" s="184"/>
      <c r="F464" s="200"/>
      <c r="G464" s="186"/>
      <c r="H464" s="190"/>
      <c r="I464" s="191"/>
      <c r="J464" s="231"/>
      <c r="K464" s="227"/>
      <c r="L464" s="228"/>
    </row>
    <row r="465" spans="2:12" ht="12" customHeight="1" x14ac:dyDescent="0.45">
      <c r="B465" s="180"/>
      <c r="C465" s="183"/>
      <c r="D465" s="183"/>
      <c r="E465" s="184"/>
      <c r="F465" s="200"/>
      <c r="G465" s="186"/>
      <c r="H465" s="190"/>
      <c r="I465" s="191"/>
      <c r="J465" s="231"/>
      <c r="K465" s="227"/>
      <c r="L465" s="228"/>
    </row>
    <row r="466" spans="2:12" ht="12" customHeight="1" x14ac:dyDescent="0.45">
      <c r="B466" s="180" t="s">
        <v>59</v>
      </c>
      <c r="C466" s="195" t="s">
        <v>96</v>
      </c>
      <c r="D466" s="195"/>
      <c r="E466" s="196"/>
      <c r="F466" s="200"/>
      <c r="G466" s="186"/>
      <c r="H466" s="190"/>
      <c r="I466" s="191"/>
      <c r="J466" s="231"/>
      <c r="K466" s="227"/>
      <c r="L466" s="228"/>
    </row>
    <row r="467" spans="2:12" ht="12" customHeight="1" x14ac:dyDescent="0.45">
      <c r="B467" s="180"/>
      <c r="C467" s="195"/>
      <c r="D467" s="195"/>
      <c r="E467" s="196"/>
      <c r="F467" s="200"/>
      <c r="G467" s="186"/>
      <c r="H467" s="190"/>
      <c r="I467" s="191"/>
      <c r="J467" s="231"/>
      <c r="K467" s="227"/>
      <c r="L467" s="228"/>
    </row>
    <row r="468" spans="2:12" ht="12" customHeight="1" thickBot="1" x14ac:dyDescent="0.5">
      <c r="B468" s="194"/>
      <c r="C468" s="197"/>
      <c r="D468" s="197"/>
      <c r="E468" s="198"/>
      <c r="F468" s="201"/>
      <c r="G468" s="187"/>
      <c r="H468" s="192"/>
      <c r="I468" s="193"/>
      <c r="J468" s="232"/>
      <c r="K468" s="229"/>
      <c r="L468" s="230"/>
    </row>
    <row r="469" spans="2:12" ht="15" customHeight="1" x14ac:dyDescent="0.45">
      <c r="B469" s="20" t="s">
        <v>41</v>
      </c>
      <c r="C469" s="21"/>
      <c r="D469" s="21"/>
      <c r="E469" s="21"/>
      <c r="F469" s="21"/>
      <c r="G469" s="53"/>
      <c r="H469" s="21"/>
      <c r="I469" s="22"/>
      <c r="J469" s="22"/>
      <c r="K469" s="27"/>
      <c r="L469" s="28"/>
    </row>
    <row r="470" spans="2:12" ht="12" customHeight="1" x14ac:dyDescent="0.45">
      <c r="B470" s="179" t="s">
        <v>58</v>
      </c>
      <c r="C470" s="181" t="s">
        <v>90</v>
      </c>
      <c r="D470" s="181"/>
      <c r="E470" s="182"/>
      <c r="F470" s="199" t="s">
        <v>124</v>
      </c>
      <c r="G470" s="186"/>
      <c r="H470" s="188"/>
      <c r="I470" s="189"/>
      <c r="J470" s="231" t="s">
        <v>125</v>
      </c>
      <c r="K470" s="225"/>
      <c r="L470" s="226"/>
    </row>
    <row r="471" spans="2:12" ht="12" customHeight="1" x14ac:dyDescent="0.45">
      <c r="B471" s="180"/>
      <c r="C471" s="183"/>
      <c r="D471" s="183"/>
      <c r="E471" s="184"/>
      <c r="F471" s="200"/>
      <c r="G471" s="186"/>
      <c r="H471" s="190"/>
      <c r="I471" s="191"/>
      <c r="J471" s="231"/>
      <c r="K471" s="227"/>
      <c r="L471" s="228"/>
    </row>
    <row r="472" spans="2:12" ht="12" customHeight="1" x14ac:dyDescent="0.45">
      <c r="B472" s="180"/>
      <c r="C472" s="183"/>
      <c r="D472" s="183"/>
      <c r="E472" s="184"/>
      <c r="F472" s="200"/>
      <c r="G472" s="186"/>
      <c r="H472" s="190"/>
      <c r="I472" s="191"/>
      <c r="J472" s="231"/>
      <c r="K472" s="227"/>
      <c r="L472" s="228"/>
    </row>
    <row r="473" spans="2:12" ht="12" customHeight="1" x14ac:dyDescent="0.45">
      <c r="B473" s="180" t="s">
        <v>57</v>
      </c>
      <c r="C473" s="183" t="s">
        <v>95</v>
      </c>
      <c r="D473" s="183"/>
      <c r="E473" s="184"/>
      <c r="F473" s="200"/>
      <c r="G473" s="186"/>
      <c r="H473" s="190"/>
      <c r="I473" s="191"/>
      <c r="J473" s="231"/>
      <c r="K473" s="227"/>
      <c r="L473" s="228"/>
    </row>
    <row r="474" spans="2:12" ht="12" customHeight="1" x14ac:dyDescent="0.45">
      <c r="B474" s="180"/>
      <c r="C474" s="183"/>
      <c r="D474" s="183"/>
      <c r="E474" s="184"/>
      <c r="F474" s="200"/>
      <c r="G474" s="186"/>
      <c r="H474" s="190"/>
      <c r="I474" s="191"/>
      <c r="J474" s="231"/>
      <c r="K474" s="227"/>
      <c r="L474" s="228"/>
    </row>
    <row r="475" spans="2:12" ht="12" customHeight="1" x14ac:dyDescent="0.45">
      <c r="B475" s="180"/>
      <c r="C475" s="183"/>
      <c r="D475" s="183"/>
      <c r="E475" s="184"/>
      <c r="F475" s="200"/>
      <c r="G475" s="186"/>
      <c r="H475" s="190"/>
      <c r="I475" s="191"/>
      <c r="J475" s="231"/>
      <c r="K475" s="227"/>
      <c r="L475" s="228"/>
    </row>
    <row r="476" spans="2:12" ht="12" customHeight="1" x14ac:dyDescent="0.45">
      <c r="B476" s="47"/>
      <c r="C476" s="172"/>
      <c r="D476" s="172"/>
      <c r="E476" s="173"/>
      <c r="F476" s="200"/>
      <c r="G476" s="186"/>
      <c r="H476" s="190"/>
      <c r="I476" s="191"/>
      <c r="J476" s="231"/>
      <c r="K476" s="227"/>
      <c r="L476" s="228"/>
    </row>
    <row r="477" spans="2:12" ht="12" customHeight="1" x14ac:dyDescent="0.45">
      <c r="B477" s="47"/>
      <c r="C477" s="172"/>
      <c r="D477" s="172"/>
      <c r="E477" s="173"/>
      <c r="F477" s="200"/>
      <c r="G477" s="186"/>
      <c r="H477" s="190"/>
      <c r="I477" s="191"/>
      <c r="J477" s="231"/>
      <c r="K477" s="227"/>
      <c r="L477" s="228"/>
    </row>
    <row r="478" spans="2:12" ht="12" customHeight="1" x14ac:dyDescent="0.45">
      <c r="B478" s="47"/>
      <c r="C478" s="172"/>
      <c r="D478" s="172"/>
      <c r="E478" s="173"/>
      <c r="F478" s="200"/>
      <c r="G478" s="186"/>
      <c r="H478" s="190"/>
      <c r="I478" s="191"/>
      <c r="J478" s="231"/>
      <c r="K478" s="227"/>
      <c r="L478" s="228"/>
    </row>
    <row r="479" spans="2:12" ht="12" customHeight="1" thickBot="1" x14ac:dyDescent="0.5">
      <c r="B479" s="49"/>
      <c r="C479" s="170"/>
      <c r="D479" s="170"/>
      <c r="E479" s="171"/>
      <c r="F479" s="201"/>
      <c r="G479" s="187"/>
      <c r="H479" s="192"/>
      <c r="I479" s="193"/>
      <c r="J479" s="232"/>
      <c r="K479" s="229"/>
      <c r="L479" s="230"/>
    </row>
    <row r="480" spans="2:12" ht="15" customHeight="1" x14ac:dyDescent="0.45">
      <c r="B480" s="20" t="s">
        <v>42</v>
      </c>
      <c r="C480" s="25"/>
      <c r="D480" s="25"/>
      <c r="E480" s="25"/>
      <c r="F480" s="25"/>
      <c r="G480" s="54"/>
      <c r="H480" s="25"/>
      <c r="I480" s="22"/>
      <c r="J480" s="22"/>
      <c r="K480" s="27"/>
      <c r="L480" s="28"/>
    </row>
    <row r="481" spans="2:12" ht="12" customHeight="1" x14ac:dyDescent="0.45">
      <c r="B481" s="179" t="s">
        <v>58</v>
      </c>
      <c r="C481" s="181" t="s">
        <v>92</v>
      </c>
      <c r="D481" s="181"/>
      <c r="E481" s="182"/>
      <c r="F481" s="199" t="s">
        <v>124</v>
      </c>
      <c r="G481" s="185"/>
      <c r="H481" s="188"/>
      <c r="I481" s="189"/>
      <c r="J481" s="231" t="s">
        <v>125</v>
      </c>
      <c r="K481" s="225"/>
      <c r="L481" s="226"/>
    </row>
    <row r="482" spans="2:12" ht="12" customHeight="1" x14ac:dyDescent="0.45">
      <c r="B482" s="180"/>
      <c r="C482" s="183"/>
      <c r="D482" s="183"/>
      <c r="E482" s="184"/>
      <c r="F482" s="200"/>
      <c r="G482" s="186"/>
      <c r="H482" s="190"/>
      <c r="I482" s="191"/>
      <c r="J482" s="231"/>
      <c r="K482" s="227"/>
      <c r="L482" s="228"/>
    </row>
    <row r="483" spans="2:12" ht="12" customHeight="1" x14ac:dyDescent="0.45">
      <c r="B483" s="180"/>
      <c r="C483" s="183"/>
      <c r="D483" s="183"/>
      <c r="E483" s="184"/>
      <c r="F483" s="200"/>
      <c r="G483" s="186"/>
      <c r="H483" s="190"/>
      <c r="I483" s="191"/>
      <c r="J483" s="231"/>
      <c r="K483" s="227"/>
      <c r="L483" s="228"/>
    </row>
    <row r="484" spans="2:12" ht="12" customHeight="1" x14ac:dyDescent="0.45">
      <c r="B484" s="180" t="s">
        <v>60</v>
      </c>
      <c r="C484" s="183" t="s">
        <v>93</v>
      </c>
      <c r="D484" s="183"/>
      <c r="E484" s="184"/>
      <c r="F484" s="200"/>
      <c r="G484" s="186"/>
      <c r="H484" s="190"/>
      <c r="I484" s="191"/>
      <c r="J484" s="231"/>
      <c r="K484" s="227"/>
      <c r="L484" s="228"/>
    </row>
    <row r="485" spans="2:12" ht="12" customHeight="1" x14ac:dyDescent="0.45">
      <c r="B485" s="180"/>
      <c r="C485" s="183"/>
      <c r="D485" s="183"/>
      <c r="E485" s="184"/>
      <c r="F485" s="200"/>
      <c r="G485" s="186"/>
      <c r="H485" s="190"/>
      <c r="I485" s="191"/>
      <c r="J485" s="231"/>
      <c r="K485" s="227"/>
      <c r="L485" s="228"/>
    </row>
    <row r="486" spans="2:12" ht="12" customHeight="1" x14ac:dyDescent="0.45">
      <c r="B486" s="180"/>
      <c r="C486" s="183"/>
      <c r="D486" s="183"/>
      <c r="E486" s="184"/>
      <c r="F486" s="200"/>
      <c r="G486" s="186"/>
      <c r="H486" s="190"/>
      <c r="I486" s="191"/>
      <c r="J486" s="231"/>
      <c r="K486" s="227"/>
      <c r="L486" s="228"/>
    </row>
    <row r="487" spans="2:12" ht="12" customHeight="1" x14ac:dyDescent="0.45">
      <c r="B487" s="180" t="s">
        <v>59</v>
      </c>
      <c r="C487" s="195" t="s">
        <v>91</v>
      </c>
      <c r="D487" s="195"/>
      <c r="E487" s="196"/>
      <c r="F487" s="200"/>
      <c r="G487" s="186"/>
      <c r="H487" s="190"/>
      <c r="I487" s="191"/>
      <c r="J487" s="231"/>
      <c r="K487" s="227"/>
      <c r="L487" s="228"/>
    </row>
    <row r="488" spans="2:12" ht="12" customHeight="1" x14ac:dyDescent="0.45">
      <c r="B488" s="180"/>
      <c r="C488" s="195"/>
      <c r="D488" s="195"/>
      <c r="E488" s="196"/>
      <c r="F488" s="200"/>
      <c r="G488" s="186"/>
      <c r="H488" s="190"/>
      <c r="I488" s="191"/>
      <c r="J488" s="231"/>
      <c r="K488" s="227"/>
      <c r="L488" s="228"/>
    </row>
    <row r="489" spans="2:12" ht="12" customHeight="1" x14ac:dyDescent="0.45">
      <c r="B489" s="180"/>
      <c r="C489" s="195"/>
      <c r="D489" s="195"/>
      <c r="E489" s="196"/>
      <c r="F489" s="200"/>
      <c r="G489" s="186"/>
      <c r="H489" s="190"/>
      <c r="I489" s="191"/>
      <c r="J489" s="231"/>
      <c r="K489" s="227"/>
      <c r="L489" s="228"/>
    </row>
    <row r="490" spans="2:12" ht="12" customHeight="1" thickBot="1" x14ac:dyDescent="0.5">
      <c r="B490" s="49"/>
      <c r="C490" s="170"/>
      <c r="D490" s="170"/>
      <c r="E490" s="171"/>
      <c r="F490" s="201"/>
      <c r="G490" s="187"/>
      <c r="H490" s="192"/>
      <c r="I490" s="193"/>
      <c r="J490" s="232"/>
      <c r="K490" s="229"/>
      <c r="L490" s="230"/>
    </row>
    <row r="491" spans="2:12" ht="15" customHeight="1" x14ac:dyDescent="0.45">
      <c r="B491" s="20" t="s">
        <v>43</v>
      </c>
      <c r="C491" s="21"/>
      <c r="D491" s="21"/>
      <c r="E491" s="21"/>
      <c r="F491" s="21"/>
      <c r="G491" s="53"/>
      <c r="H491" s="21"/>
      <c r="I491" s="22"/>
      <c r="J491" s="22"/>
      <c r="K491" s="27"/>
      <c r="L491" s="28"/>
    </row>
    <row r="492" spans="2:12" ht="12" customHeight="1" x14ac:dyDescent="0.45">
      <c r="B492" s="179" t="s">
        <v>88</v>
      </c>
      <c r="C492" s="202" t="s">
        <v>94</v>
      </c>
      <c r="D492" s="202"/>
      <c r="E492" s="203"/>
      <c r="F492" s="199" t="s">
        <v>124</v>
      </c>
      <c r="G492" s="185"/>
      <c r="H492" s="188"/>
      <c r="I492" s="189"/>
      <c r="J492" s="231" t="s">
        <v>125</v>
      </c>
      <c r="K492" s="225"/>
      <c r="L492" s="226"/>
    </row>
    <row r="493" spans="2:12" ht="12" customHeight="1" x14ac:dyDescent="0.45">
      <c r="B493" s="180"/>
      <c r="C493" s="195"/>
      <c r="D493" s="195"/>
      <c r="E493" s="196"/>
      <c r="F493" s="200"/>
      <c r="G493" s="186"/>
      <c r="H493" s="190"/>
      <c r="I493" s="191"/>
      <c r="J493" s="231"/>
      <c r="K493" s="227"/>
      <c r="L493" s="228"/>
    </row>
    <row r="494" spans="2:12" ht="12" customHeight="1" x14ac:dyDescent="0.45">
      <c r="B494" s="180"/>
      <c r="C494" s="195"/>
      <c r="D494" s="195"/>
      <c r="E494" s="196"/>
      <c r="F494" s="200"/>
      <c r="G494" s="186"/>
      <c r="H494" s="190"/>
      <c r="I494" s="191"/>
      <c r="J494" s="231"/>
      <c r="K494" s="227"/>
      <c r="L494" s="228"/>
    </row>
    <row r="495" spans="2:12" ht="12" customHeight="1" x14ac:dyDescent="0.45">
      <c r="B495" s="180"/>
      <c r="C495" s="195"/>
      <c r="D495" s="195"/>
      <c r="E495" s="196"/>
      <c r="F495" s="200"/>
      <c r="G495" s="186"/>
      <c r="H495" s="190"/>
      <c r="I495" s="191"/>
      <c r="J495" s="231"/>
      <c r="K495" s="227"/>
      <c r="L495" s="228"/>
    </row>
    <row r="496" spans="2:12" ht="12" customHeight="1" x14ac:dyDescent="0.45">
      <c r="B496" s="180"/>
      <c r="C496" s="195"/>
      <c r="D496" s="195"/>
      <c r="E496" s="196"/>
      <c r="F496" s="200"/>
      <c r="G496" s="186"/>
      <c r="H496" s="190"/>
      <c r="I496" s="191"/>
      <c r="J496" s="231"/>
      <c r="K496" s="227"/>
      <c r="L496" s="228"/>
    </row>
    <row r="497" spans="2:12" ht="12" customHeight="1" x14ac:dyDescent="0.45">
      <c r="B497" s="180" t="s">
        <v>57</v>
      </c>
      <c r="C497" s="183" t="s">
        <v>40</v>
      </c>
      <c r="D497" s="183"/>
      <c r="E497" s="184"/>
      <c r="F497" s="200"/>
      <c r="G497" s="186"/>
      <c r="H497" s="190"/>
      <c r="I497" s="191"/>
      <c r="J497" s="231"/>
      <c r="K497" s="227"/>
      <c r="L497" s="228"/>
    </row>
    <row r="498" spans="2:12" ht="12" customHeight="1" x14ac:dyDescent="0.45">
      <c r="B498" s="180"/>
      <c r="C498" s="183"/>
      <c r="D498" s="183"/>
      <c r="E498" s="184"/>
      <c r="F498" s="200"/>
      <c r="G498" s="186"/>
      <c r="H498" s="190"/>
      <c r="I498" s="191"/>
      <c r="J498" s="231"/>
      <c r="K498" s="227"/>
      <c r="L498" s="228"/>
    </row>
    <row r="499" spans="2:12" ht="12" customHeight="1" x14ac:dyDescent="0.45">
      <c r="B499" s="180" t="s">
        <v>59</v>
      </c>
      <c r="C499" s="195" t="s">
        <v>96</v>
      </c>
      <c r="D499" s="195"/>
      <c r="E499" s="196"/>
      <c r="F499" s="200"/>
      <c r="G499" s="186"/>
      <c r="H499" s="190"/>
      <c r="I499" s="191"/>
      <c r="J499" s="231"/>
      <c r="K499" s="227"/>
      <c r="L499" s="228"/>
    </row>
    <row r="500" spans="2:12" ht="12" customHeight="1" x14ac:dyDescent="0.45">
      <c r="B500" s="180"/>
      <c r="C500" s="195"/>
      <c r="D500" s="195"/>
      <c r="E500" s="196"/>
      <c r="F500" s="200"/>
      <c r="G500" s="186"/>
      <c r="H500" s="190"/>
      <c r="I500" s="191"/>
      <c r="J500" s="231"/>
      <c r="K500" s="227"/>
      <c r="L500" s="228"/>
    </row>
    <row r="501" spans="2:12" ht="12" customHeight="1" thickBot="1" x14ac:dyDescent="0.5">
      <c r="B501" s="194"/>
      <c r="C501" s="197"/>
      <c r="D501" s="197"/>
      <c r="E501" s="198"/>
      <c r="F501" s="201"/>
      <c r="G501" s="187"/>
      <c r="H501" s="192"/>
      <c r="I501" s="193"/>
      <c r="J501" s="232"/>
      <c r="K501" s="229"/>
      <c r="L501" s="230"/>
    </row>
    <row r="502" spans="2:12" ht="15" customHeight="1" x14ac:dyDescent="0.45">
      <c r="B502" s="24" t="s">
        <v>49</v>
      </c>
      <c r="C502" s="25"/>
      <c r="D502" s="25"/>
      <c r="E502" s="25"/>
      <c r="F502" s="25"/>
      <c r="G502" s="25"/>
      <c r="H502" s="25"/>
      <c r="I502" s="25"/>
      <c r="J502" s="22"/>
      <c r="K502" s="22"/>
      <c r="L502" s="23"/>
    </row>
    <row r="503" spans="2:12" ht="15" customHeight="1" x14ac:dyDescent="0.45">
      <c r="B503" s="26" t="s">
        <v>50</v>
      </c>
      <c r="C503" s="29"/>
      <c r="D503" s="29"/>
      <c r="E503" s="29"/>
      <c r="F503" s="29"/>
      <c r="G503" s="29"/>
      <c r="H503" s="29"/>
      <c r="I503" s="29"/>
      <c r="J503" s="27"/>
      <c r="K503" s="27"/>
      <c r="L503" s="28"/>
    </row>
    <row r="504" spans="2:12" ht="12" customHeight="1" x14ac:dyDescent="0.45">
      <c r="B504" s="179" t="s">
        <v>58</v>
      </c>
      <c r="C504" s="181" t="s">
        <v>90</v>
      </c>
      <c r="D504" s="181"/>
      <c r="E504" s="182"/>
      <c r="F504" s="199" t="s">
        <v>124</v>
      </c>
      <c r="G504" s="185"/>
      <c r="H504" s="188"/>
      <c r="I504" s="189"/>
      <c r="J504" s="231" t="s">
        <v>125</v>
      </c>
      <c r="K504" s="225"/>
      <c r="L504" s="226"/>
    </row>
    <row r="505" spans="2:12" ht="12" customHeight="1" x14ac:dyDescent="0.45">
      <c r="B505" s="180"/>
      <c r="C505" s="183"/>
      <c r="D505" s="183"/>
      <c r="E505" s="184"/>
      <c r="F505" s="200"/>
      <c r="G505" s="186"/>
      <c r="H505" s="190"/>
      <c r="I505" s="191"/>
      <c r="J505" s="231"/>
      <c r="K505" s="227"/>
      <c r="L505" s="228"/>
    </row>
    <row r="506" spans="2:12" ht="12" customHeight="1" x14ac:dyDescent="0.45">
      <c r="B506" s="180"/>
      <c r="C506" s="183"/>
      <c r="D506" s="183"/>
      <c r="E506" s="184"/>
      <c r="F506" s="200"/>
      <c r="G506" s="186"/>
      <c r="H506" s="190"/>
      <c r="I506" s="191"/>
      <c r="J506" s="231"/>
      <c r="K506" s="227"/>
      <c r="L506" s="228"/>
    </row>
    <row r="507" spans="2:12" ht="12" customHeight="1" x14ac:dyDescent="0.45">
      <c r="B507" s="180" t="s">
        <v>57</v>
      </c>
      <c r="C507" s="183" t="s">
        <v>97</v>
      </c>
      <c r="D507" s="183"/>
      <c r="E507" s="184"/>
      <c r="F507" s="200"/>
      <c r="G507" s="186"/>
      <c r="H507" s="190"/>
      <c r="I507" s="191"/>
      <c r="J507" s="231"/>
      <c r="K507" s="227"/>
      <c r="L507" s="228"/>
    </row>
    <row r="508" spans="2:12" ht="12" customHeight="1" x14ac:dyDescent="0.45">
      <c r="B508" s="180"/>
      <c r="C508" s="183"/>
      <c r="D508" s="183"/>
      <c r="E508" s="184"/>
      <c r="F508" s="200"/>
      <c r="G508" s="186"/>
      <c r="H508" s="190"/>
      <c r="I508" s="191"/>
      <c r="J508" s="231"/>
      <c r="K508" s="227"/>
      <c r="L508" s="228"/>
    </row>
    <row r="509" spans="2:12" ht="12" customHeight="1" x14ac:dyDescent="0.45">
      <c r="B509" s="180"/>
      <c r="C509" s="183"/>
      <c r="D509" s="183"/>
      <c r="E509" s="184"/>
      <c r="F509" s="200"/>
      <c r="G509" s="186"/>
      <c r="H509" s="190"/>
      <c r="I509" s="191"/>
      <c r="J509" s="231"/>
      <c r="K509" s="227"/>
      <c r="L509" s="228"/>
    </row>
    <row r="510" spans="2:12" ht="12" customHeight="1" x14ac:dyDescent="0.45">
      <c r="B510" s="47"/>
      <c r="C510" s="5"/>
      <c r="D510" s="5"/>
      <c r="E510" s="48"/>
      <c r="F510" s="200"/>
      <c r="G510" s="186"/>
      <c r="H510" s="190"/>
      <c r="I510" s="191"/>
      <c r="J510" s="231"/>
      <c r="K510" s="227"/>
      <c r="L510" s="228"/>
    </row>
    <row r="511" spans="2:12" ht="12" customHeight="1" x14ac:dyDescent="0.45">
      <c r="B511" s="47"/>
      <c r="C511" s="5"/>
      <c r="D511" s="5"/>
      <c r="E511" s="48"/>
      <c r="F511" s="200"/>
      <c r="G511" s="186"/>
      <c r="H511" s="190"/>
      <c r="I511" s="191"/>
      <c r="J511" s="231"/>
      <c r="K511" s="227"/>
      <c r="L511" s="228"/>
    </row>
    <row r="512" spans="2:12" ht="12" customHeight="1" x14ac:dyDescent="0.45">
      <c r="B512" s="47"/>
      <c r="C512" s="5"/>
      <c r="D512" s="5"/>
      <c r="E512" s="48"/>
      <c r="F512" s="200"/>
      <c r="G512" s="186"/>
      <c r="H512" s="190"/>
      <c r="I512" s="191"/>
      <c r="J512" s="231"/>
      <c r="K512" s="227"/>
      <c r="L512" s="228"/>
    </row>
    <row r="513" spans="2:12" ht="12" customHeight="1" thickBot="1" x14ac:dyDescent="0.5">
      <c r="B513" s="49"/>
      <c r="C513" s="50"/>
      <c r="D513" s="50"/>
      <c r="E513" s="51"/>
      <c r="F513" s="201"/>
      <c r="G513" s="187"/>
      <c r="H513" s="192"/>
      <c r="I513" s="193"/>
      <c r="J513" s="232"/>
      <c r="K513" s="229"/>
      <c r="L513" s="230"/>
    </row>
    <row r="514" spans="2:12" ht="15" customHeight="1" x14ac:dyDescent="0.45">
      <c r="B514" s="20" t="s">
        <v>44</v>
      </c>
      <c r="C514" s="21"/>
      <c r="D514" s="21"/>
      <c r="E514" s="21"/>
      <c r="F514" s="21"/>
      <c r="G514" s="21"/>
      <c r="H514" s="21"/>
      <c r="I514" s="22"/>
      <c r="J514" s="22"/>
      <c r="K514" s="27"/>
      <c r="L514" s="28"/>
    </row>
    <row r="515" spans="2:12" ht="12" customHeight="1" x14ac:dyDescent="0.45">
      <c r="B515" s="179" t="s">
        <v>58</v>
      </c>
      <c r="C515" s="181" t="s">
        <v>92</v>
      </c>
      <c r="D515" s="181"/>
      <c r="E515" s="182"/>
      <c r="F515" s="199" t="s">
        <v>124</v>
      </c>
      <c r="G515" s="185"/>
      <c r="H515" s="188"/>
      <c r="I515" s="189"/>
      <c r="J515" s="231" t="s">
        <v>125</v>
      </c>
      <c r="K515" s="225"/>
      <c r="L515" s="226"/>
    </row>
    <row r="516" spans="2:12" ht="12" customHeight="1" x14ac:dyDescent="0.45">
      <c r="B516" s="180"/>
      <c r="C516" s="183"/>
      <c r="D516" s="183"/>
      <c r="E516" s="184"/>
      <c r="F516" s="200"/>
      <c r="G516" s="186"/>
      <c r="H516" s="190"/>
      <c r="I516" s="191"/>
      <c r="J516" s="231"/>
      <c r="K516" s="227"/>
      <c r="L516" s="228"/>
    </row>
    <row r="517" spans="2:12" ht="12" customHeight="1" x14ac:dyDescent="0.45">
      <c r="B517" s="180" t="s">
        <v>60</v>
      </c>
      <c r="C517" s="183" t="s">
        <v>93</v>
      </c>
      <c r="D517" s="183"/>
      <c r="E517" s="184"/>
      <c r="F517" s="200"/>
      <c r="G517" s="186"/>
      <c r="H517" s="190"/>
      <c r="I517" s="191"/>
      <c r="J517" s="231"/>
      <c r="K517" s="227"/>
      <c r="L517" s="228"/>
    </row>
    <row r="518" spans="2:12" ht="12" customHeight="1" x14ac:dyDescent="0.45">
      <c r="B518" s="180"/>
      <c r="C518" s="183"/>
      <c r="D518" s="183"/>
      <c r="E518" s="184"/>
      <c r="F518" s="200"/>
      <c r="G518" s="186"/>
      <c r="H518" s="190"/>
      <c r="I518" s="191"/>
      <c r="J518" s="231"/>
      <c r="K518" s="227"/>
      <c r="L518" s="228"/>
    </row>
    <row r="519" spans="2:12" ht="12" customHeight="1" x14ac:dyDescent="0.45">
      <c r="B519" s="180"/>
      <c r="C519" s="183"/>
      <c r="D519" s="183"/>
      <c r="E519" s="184"/>
      <c r="F519" s="200"/>
      <c r="G519" s="186"/>
      <c r="H519" s="190"/>
      <c r="I519" s="191"/>
      <c r="J519" s="231"/>
      <c r="K519" s="227"/>
      <c r="L519" s="228"/>
    </row>
    <row r="520" spans="2:12" ht="12" customHeight="1" x14ac:dyDescent="0.45">
      <c r="B520" s="47"/>
      <c r="C520" s="5"/>
      <c r="D520" s="5"/>
      <c r="E520" s="48"/>
      <c r="F520" s="200"/>
      <c r="G520" s="186"/>
      <c r="H520" s="190"/>
      <c r="I520" s="191"/>
      <c r="J520" s="231"/>
      <c r="K520" s="227"/>
      <c r="L520" s="228"/>
    </row>
    <row r="521" spans="2:12" ht="12" customHeight="1" x14ac:dyDescent="0.45">
      <c r="B521" s="47"/>
      <c r="C521" s="5"/>
      <c r="D521" s="5"/>
      <c r="E521" s="48"/>
      <c r="F521" s="200"/>
      <c r="G521" s="186"/>
      <c r="H521" s="190"/>
      <c r="I521" s="191"/>
      <c r="J521" s="231"/>
      <c r="K521" s="227"/>
      <c r="L521" s="228"/>
    </row>
    <row r="522" spans="2:12" ht="12" customHeight="1" x14ac:dyDescent="0.45">
      <c r="B522" s="47"/>
      <c r="C522" s="5"/>
      <c r="D522" s="5"/>
      <c r="E522" s="48"/>
      <c r="F522" s="200"/>
      <c r="G522" s="186"/>
      <c r="H522" s="190"/>
      <c r="I522" s="191"/>
      <c r="J522" s="231"/>
      <c r="K522" s="227"/>
      <c r="L522" s="228"/>
    </row>
    <row r="523" spans="2:12" ht="12" customHeight="1" x14ac:dyDescent="0.45">
      <c r="B523" s="47"/>
      <c r="C523" s="5"/>
      <c r="D523" s="5"/>
      <c r="E523" s="48"/>
      <c r="F523" s="200"/>
      <c r="G523" s="186"/>
      <c r="H523" s="190"/>
      <c r="I523" s="191"/>
      <c r="J523" s="231"/>
      <c r="K523" s="227"/>
      <c r="L523" s="228"/>
    </row>
    <row r="524" spans="2:12" ht="12" customHeight="1" thickBot="1" x14ac:dyDescent="0.5">
      <c r="B524" s="49"/>
      <c r="C524" s="50"/>
      <c r="D524" s="50"/>
      <c r="E524" s="51"/>
      <c r="F524" s="201"/>
      <c r="G524" s="187"/>
      <c r="H524" s="192"/>
      <c r="I524" s="193"/>
      <c r="J524" s="232"/>
      <c r="K524" s="229"/>
      <c r="L524" s="230"/>
    </row>
    <row r="525" spans="2:12" ht="15" customHeight="1" x14ac:dyDescent="0.45">
      <c r="B525" s="20" t="s">
        <v>45</v>
      </c>
      <c r="C525" s="21"/>
      <c r="D525" s="21"/>
      <c r="E525" s="21"/>
      <c r="F525" s="21"/>
      <c r="G525" s="21"/>
      <c r="H525" s="21"/>
      <c r="I525" s="22"/>
      <c r="J525" s="22"/>
      <c r="K525" s="27"/>
      <c r="L525" s="28"/>
    </row>
    <row r="526" spans="2:12" ht="12" customHeight="1" x14ac:dyDescent="0.45">
      <c r="B526" s="179" t="s">
        <v>88</v>
      </c>
      <c r="C526" s="181" t="s">
        <v>94</v>
      </c>
      <c r="D526" s="181"/>
      <c r="E526" s="182"/>
      <c r="F526" s="199" t="s">
        <v>124</v>
      </c>
      <c r="G526" s="185"/>
      <c r="H526" s="188"/>
      <c r="I526" s="189"/>
      <c r="J526" s="231" t="s">
        <v>125</v>
      </c>
      <c r="K526" s="225"/>
      <c r="L526" s="226"/>
    </row>
    <row r="527" spans="2:12" ht="12" customHeight="1" x14ac:dyDescent="0.45">
      <c r="B527" s="180"/>
      <c r="C527" s="183"/>
      <c r="D527" s="183"/>
      <c r="E527" s="184"/>
      <c r="F527" s="200"/>
      <c r="G527" s="186"/>
      <c r="H527" s="190"/>
      <c r="I527" s="191"/>
      <c r="J527" s="231"/>
      <c r="K527" s="227"/>
      <c r="L527" s="228"/>
    </row>
    <row r="528" spans="2:12" ht="12" customHeight="1" x14ac:dyDescent="0.45">
      <c r="B528" s="180"/>
      <c r="C528" s="183"/>
      <c r="D528" s="183"/>
      <c r="E528" s="184"/>
      <c r="F528" s="200"/>
      <c r="G528" s="186"/>
      <c r="H528" s="190"/>
      <c r="I528" s="191"/>
      <c r="J528" s="231"/>
      <c r="K528" s="227"/>
      <c r="L528" s="228"/>
    </row>
    <row r="529" spans="2:12" ht="12" customHeight="1" x14ac:dyDescent="0.45">
      <c r="B529" s="180"/>
      <c r="C529" s="183"/>
      <c r="D529" s="183"/>
      <c r="E529" s="184"/>
      <c r="F529" s="200"/>
      <c r="G529" s="186"/>
      <c r="H529" s="190"/>
      <c r="I529" s="191"/>
      <c r="J529" s="231"/>
      <c r="K529" s="227"/>
      <c r="L529" s="228"/>
    </row>
    <row r="530" spans="2:12" ht="12" customHeight="1" x14ac:dyDescent="0.45">
      <c r="B530" s="180"/>
      <c r="C530" s="183"/>
      <c r="D530" s="183"/>
      <c r="E530" s="184"/>
      <c r="F530" s="200"/>
      <c r="G530" s="186"/>
      <c r="H530" s="190"/>
      <c r="I530" s="191"/>
      <c r="J530" s="231"/>
      <c r="K530" s="227"/>
      <c r="L530" s="228"/>
    </row>
    <row r="531" spans="2:12" ht="12" customHeight="1" x14ac:dyDescent="0.45">
      <c r="B531" s="180" t="s">
        <v>57</v>
      </c>
      <c r="C531" s="183" t="s">
        <v>40</v>
      </c>
      <c r="D531" s="183"/>
      <c r="E531" s="184"/>
      <c r="F531" s="200"/>
      <c r="G531" s="186"/>
      <c r="H531" s="190"/>
      <c r="I531" s="191"/>
      <c r="J531" s="231"/>
      <c r="K531" s="227"/>
      <c r="L531" s="228"/>
    </row>
    <row r="532" spans="2:12" ht="12" customHeight="1" x14ac:dyDescent="0.45">
      <c r="B532" s="180"/>
      <c r="C532" s="183"/>
      <c r="D532" s="183"/>
      <c r="E532" s="184"/>
      <c r="F532" s="200"/>
      <c r="G532" s="186"/>
      <c r="H532" s="190"/>
      <c r="I532" s="191"/>
      <c r="J532" s="231"/>
      <c r="K532" s="227"/>
      <c r="L532" s="228"/>
    </row>
    <row r="533" spans="2:12" ht="12" customHeight="1" x14ac:dyDescent="0.45">
      <c r="B533" s="180" t="s">
        <v>59</v>
      </c>
      <c r="C533" s="195" t="s">
        <v>98</v>
      </c>
      <c r="D533" s="195"/>
      <c r="E533" s="196"/>
      <c r="F533" s="200"/>
      <c r="G533" s="186"/>
      <c r="H533" s="190"/>
      <c r="I533" s="191"/>
      <c r="J533" s="231"/>
      <c r="K533" s="227"/>
      <c r="L533" s="228"/>
    </row>
    <row r="534" spans="2:12" ht="12" customHeight="1" x14ac:dyDescent="0.45">
      <c r="B534" s="180"/>
      <c r="C534" s="195"/>
      <c r="D534" s="195"/>
      <c r="E534" s="196"/>
      <c r="F534" s="200"/>
      <c r="G534" s="186"/>
      <c r="H534" s="190"/>
      <c r="I534" s="191"/>
      <c r="J534" s="231"/>
      <c r="K534" s="227"/>
      <c r="L534" s="228"/>
    </row>
    <row r="535" spans="2:12" ht="12" customHeight="1" thickBot="1" x14ac:dyDescent="0.5">
      <c r="B535" s="194"/>
      <c r="C535" s="197"/>
      <c r="D535" s="197"/>
      <c r="E535" s="198"/>
      <c r="F535" s="201"/>
      <c r="G535" s="187"/>
      <c r="H535" s="192"/>
      <c r="I535" s="193"/>
      <c r="J535" s="232"/>
      <c r="K535" s="229"/>
      <c r="L535" s="230"/>
    </row>
    <row r="536" spans="2:12" ht="15" customHeight="1" x14ac:dyDescent="0.45">
      <c r="B536" s="20" t="s">
        <v>46</v>
      </c>
      <c r="C536" s="21"/>
      <c r="D536" s="21"/>
      <c r="E536" s="21"/>
      <c r="F536" s="21"/>
      <c r="G536" s="21"/>
      <c r="H536" s="21"/>
      <c r="I536" s="22"/>
      <c r="J536" s="22"/>
      <c r="K536" s="27"/>
      <c r="L536" s="28"/>
    </row>
    <row r="537" spans="2:12" ht="12" customHeight="1" x14ac:dyDescent="0.45">
      <c r="B537" s="179" t="s">
        <v>88</v>
      </c>
      <c r="C537" s="181" t="s">
        <v>99</v>
      </c>
      <c r="D537" s="181"/>
      <c r="E537" s="182"/>
      <c r="F537" s="199" t="s">
        <v>124</v>
      </c>
      <c r="G537" s="185"/>
      <c r="H537" s="188"/>
      <c r="I537" s="189"/>
      <c r="J537" s="231" t="s">
        <v>125</v>
      </c>
      <c r="K537" s="225"/>
      <c r="L537" s="226"/>
    </row>
    <row r="538" spans="2:12" ht="12" customHeight="1" x14ac:dyDescent="0.45">
      <c r="B538" s="180"/>
      <c r="C538" s="183"/>
      <c r="D538" s="183"/>
      <c r="E538" s="184"/>
      <c r="F538" s="200"/>
      <c r="G538" s="186"/>
      <c r="H538" s="190"/>
      <c r="I538" s="191"/>
      <c r="J538" s="231"/>
      <c r="K538" s="227"/>
      <c r="L538" s="228"/>
    </row>
    <row r="539" spans="2:12" ht="12" customHeight="1" x14ac:dyDescent="0.45">
      <c r="B539" s="180"/>
      <c r="C539" s="183"/>
      <c r="D539" s="183"/>
      <c r="E539" s="184"/>
      <c r="F539" s="200"/>
      <c r="G539" s="186"/>
      <c r="H539" s="190"/>
      <c r="I539" s="191"/>
      <c r="J539" s="231"/>
      <c r="K539" s="227"/>
      <c r="L539" s="228"/>
    </row>
    <row r="540" spans="2:12" ht="12" customHeight="1" x14ac:dyDescent="0.45">
      <c r="B540" s="180"/>
      <c r="C540" s="183"/>
      <c r="D540" s="183"/>
      <c r="E540" s="184"/>
      <c r="F540" s="200"/>
      <c r="G540" s="186"/>
      <c r="H540" s="190"/>
      <c r="I540" s="191"/>
      <c r="J540" s="231"/>
      <c r="K540" s="227"/>
      <c r="L540" s="228"/>
    </row>
    <row r="541" spans="2:12" ht="12" customHeight="1" x14ac:dyDescent="0.45">
      <c r="B541" s="180"/>
      <c r="C541" s="183"/>
      <c r="D541" s="183"/>
      <c r="E541" s="184"/>
      <c r="F541" s="200"/>
      <c r="G541" s="186"/>
      <c r="H541" s="190"/>
      <c r="I541" s="191"/>
      <c r="J541" s="231"/>
      <c r="K541" s="227"/>
      <c r="L541" s="228"/>
    </row>
    <row r="542" spans="2:12" ht="12" customHeight="1" x14ac:dyDescent="0.45">
      <c r="B542" s="47"/>
      <c r="C542" s="5"/>
      <c r="D542" s="5"/>
      <c r="E542" s="48"/>
      <c r="F542" s="200"/>
      <c r="G542" s="186"/>
      <c r="H542" s="190"/>
      <c r="I542" s="191"/>
      <c r="J542" s="231"/>
      <c r="K542" s="227"/>
      <c r="L542" s="228"/>
    </row>
    <row r="543" spans="2:12" ht="12" customHeight="1" x14ac:dyDescent="0.45">
      <c r="B543" s="47"/>
      <c r="C543" s="5"/>
      <c r="D543" s="5"/>
      <c r="E543" s="48"/>
      <c r="F543" s="200"/>
      <c r="G543" s="186"/>
      <c r="H543" s="190"/>
      <c r="I543" s="191"/>
      <c r="J543" s="231"/>
      <c r="K543" s="227"/>
      <c r="L543" s="228"/>
    </row>
    <row r="544" spans="2:12" ht="12" customHeight="1" x14ac:dyDescent="0.45">
      <c r="B544" s="47"/>
      <c r="C544" s="5"/>
      <c r="D544" s="5"/>
      <c r="E544" s="48"/>
      <c r="F544" s="200"/>
      <c r="G544" s="186"/>
      <c r="H544" s="190"/>
      <c r="I544" s="191"/>
      <c r="J544" s="231"/>
      <c r="K544" s="227"/>
      <c r="L544" s="228"/>
    </row>
    <row r="545" spans="2:12" ht="12" customHeight="1" x14ac:dyDescent="0.45">
      <c r="B545" s="47"/>
      <c r="C545" s="5"/>
      <c r="D545" s="5"/>
      <c r="E545" s="48"/>
      <c r="F545" s="200"/>
      <c r="G545" s="186"/>
      <c r="H545" s="190"/>
      <c r="I545" s="191"/>
      <c r="J545" s="231"/>
      <c r="K545" s="227"/>
      <c r="L545" s="228"/>
    </row>
    <row r="546" spans="2:12" ht="12" customHeight="1" thickBot="1" x14ac:dyDescent="0.5">
      <c r="B546" s="49"/>
      <c r="C546" s="50"/>
      <c r="D546" s="50"/>
      <c r="E546" s="51"/>
      <c r="F546" s="201"/>
      <c r="G546" s="187"/>
      <c r="H546" s="192"/>
      <c r="I546" s="193"/>
      <c r="J546" s="232"/>
      <c r="K546" s="229"/>
      <c r="L546" s="230"/>
    </row>
    <row r="547" spans="2:12" ht="15" customHeight="1" x14ac:dyDescent="0.45">
      <c r="B547" s="24" t="s">
        <v>51</v>
      </c>
      <c r="C547" s="25"/>
      <c r="D547" s="25"/>
      <c r="E547" s="25"/>
      <c r="F547" s="25"/>
      <c r="G547" s="25"/>
      <c r="H547" s="25"/>
      <c r="I547" s="25"/>
      <c r="J547" s="22"/>
      <c r="K547" s="22"/>
      <c r="L547" s="23"/>
    </row>
    <row r="548" spans="2:12" ht="15" customHeight="1" x14ac:dyDescent="0.45">
      <c r="B548" s="26" t="s">
        <v>100</v>
      </c>
      <c r="C548" s="29"/>
      <c r="D548" s="29"/>
      <c r="E548" s="29"/>
      <c r="F548" s="29"/>
      <c r="G548" s="29"/>
      <c r="H548" s="29"/>
      <c r="I548" s="29"/>
      <c r="J548" s="27"/>
      <c r="K548" s="27"/>
      <c r="L548" s="28"/>
    </row>
    <row r="549" spans="2:12" ht="12" customHeight="1" x14ac:dyDescent="0.45">
      <c r="B549" s="179" t="s">
        <v>61</v>
      </c>
      <c r="C549" s="181" t="s">
        <v>101</v>
      </c>
      <c r="D549" s="181"/>
      <c r="E549" s="182"/>
      <c r="F549" s="199" t="s">
        <v>124</v>
      </c>
      <c r="G549" s="185"/>
      <c r="H549" s="188"/>
      <c r="I549" s="189"/>
      <c r="J549" s="231" t="s">
        <v>125</v>
      </c>
      <c r="K549" s="225"/>
      <c r="L549" s="226"/>
    </row>
    <row r="550" spans="2:12" ht="12" customHeight="1" x14ac:dyDescent="0.45">
      <c r="B550" s="180"/>
      <c r="C550" s="183"/>
      <c r="D550" s="183"/>
      <c r="E550" s="184"/>
      <c r="F550" s="200"/>
      <c r="G550" s="186"/>
      <c r="H550" s="190"/>
      <c r="I550" s="191"/>
      <c r="J550" s="231"/>
      <c r="K550" s="227"/>
      <c r="L550" s="228"/>
    </row>
    <row r="551" spans="2:12" ht="12" customHeight="1" x14ac:dyDescent="0.45">
      <c r="B551" s="180"/>
      <c r="C551" s="183"/>
      <c r="D551" s="183"/>
      <c r="E551" s="184"/>
      <c r="F551" s="200"/>
      <c r="G551" s="186"/>
      <c r="H551" s="190"/>
      <c r="I551" s="191"/>
      <c r="J551" s="231"/>
      <c r="K551" s="227"/>
      <c r="L551" s="228"/>
    </row>
    <row r="552" spans="2:12" ht="12" customHeight="1" x14ac:dyDescent="0.45">
      <c r="B552" s="180"/>
      <c r="C552" s="183"/>
      <c r="D552" s="183"/>
      <c r="E552" s="184"/>
      <c r="F552" s="200"/>
      <c r="G552" s="186"/>
      <c r="H552" s="190"/>
      <c r="I552" s="191"/>
      <c r="J552" s="231"/>
      <c r="K552" s="227"/>
      <c r="L552" s="228"/>
    </row>
    <row r="553" spans="2:12" ht="12" customHeight="1" x14ac:dyDescent="0.45">
      <c r="B553" s="47"/>
      <c r="C553" s="5"/>
      <c r="D553" s="5"/>
      <c r="E553" s="48"/>
      <c r="F553" s="200"/>
      <c r="G553" s="186"/>
      <c r="H553" s="190"/>
      <c r="I553" s="191"/>
      <c r="J553" s="231"/>
      <c r="K553" s="227"/>
      <c r="L553" s="228"/>
    </row>
    <row r="554" spans="2:12" ht="12" customHeight="1" x14ac:dyDescent="0.45">
      <c r="B554" s="47"/>
      <c r="C554" s="5"/>
      <c r="D554" s="5"/>
      <c r="E554" s="48"/>
      <c r="F554" s="200"/>
      <c r="G554" s="186"/>
      <c r="H554" s="190"/>
      <c r="I554" s="191"/>
      <c r="J554" s="231"/>
      <c r="K554" s="227"/>
      <c r="L554" s="228"/>
    </row>
    <row r="555" spans="2:12" ht="12" customHeight="1" x14ac:dyDescent="0.45">
      <c r="B555" s="47"/>
      <c r="C555" s="5"/>
      <c r="D555" s="5"/>
      <c r="E555" s="48"/>
      <c r="F555" s="200"/>
      <c r="G555" s="186"/>
      <c r="H555" s="190"/>
      <c r="I555" s="191"/>
      <c r="J555" s="231"/>
      <c r="K555" s="227"/>
      <c r="L555" s="228"/>
    </row>
    <row r="556" spans="2:12" ht="12" customHeight="1" x14ac:dyDescent="0.45">
      <c r="B556" s="47"/>
      <c r="C556" s="5"/>
      <c r="D556" s="5"/>
      <c r="E556" s="48"/>
      <c r="F556" s="200"/>
      <c r="G556" s="186"/>
      <c r="H556" s="190"/>
      <c r="I556" s="191"/>
      <c r="J556" s="231"/>
      <c r="K556" s="227"/>
      <c r="L556" s="228"/>
    </row>
    <row r="557" spans="2:12" ht="12" customHeight="1" x14ac:dyDescent="0.45">
      <c r="B557" s="47"/>
      <c r="C557" s="5"/>
      <c r="D557" s="5"/>
      <c r="E557" s="48"/>
      <c r="F557" s="200"/>
      <c r="G557" s="186"/>
      <c r="H557" s="190"/>
      <c r="I557" s="191"/>
      <c r="J557" s="231"/>
      <c r="K557" s="227"/>
      <c r="L557" s="228"/>
    </row>
    <row r="558" spans="2:12" ht="12" customHeight="1" thickBot="1" x14ac:dyDescent="0.5">
      <c r="B558" s="49"/>
      <c r="C558" s="50"/>
      <c r="D558" s="50"/>
      <c r="E558" s="51"/>
      <c r="F558" s="201"/>
      <c r="G558" s="187"/>
      <c r="H558" s="192"/>
      <c r="I558" s="193"/>
      <c r="J558" s="232"/>
      <c r="K558" s="229"/>
      <c r="L558" s="230"/>
    </row>
    <row r="560" spans="2:12" ht="15" customHeight="1" thickBot="1" x14ac:dyDescent="0.5"/>
    <row r="561" spans="2:12" ht="24" customHeight="1" thickBot="1" x14ac:dyDescent="0.5">
      <c r="B561" s="268" t="s">
        <v>37</v>
      </c>
      <c r="C561" s="269"/>
      <c r="D561" s="270"/>
      <c r="E561" s="168" t="s">
        <v>8</v>
      </c>
      <c r="F561" s="91"/>
      <c r="L561" s="55"/>
    </row>
    <row r="562" spans="2:12" ht="15" customHeight="1" x14ac:dyDescent="0.45">
      <c r="B562" s="204" t="s">
        <v>117</v>
      </c>
      <c r="C562" s="205"/>
      <c r="D562" s="205"/>
      <c r="E562" s="206"/>
      <c r="F562" s="257"/>
      <c r="G562" s="258"/>
      <c r="H562" s="258"/>
      <c r="I562" s="258"/>
      <c r="J562" s="258"/>
      <c r="K562" s="258"/>
      <c r="L562" s="259"/>
    </row>
    <row r="563" spans="2:12" ht="15" customHeight="1" x14ac:dyDescent="0.45">
      <c r="B563" s="207"/>
      <c r="C563" s="208"/>
      <c r="D563" s="208"/>
      <c r="E563" s="209"/>
      <c r="F563" s="260"/>
      <c r="G563" s="261"/>
      <c r="H563" s="261"/>
      <c r="I563" s="261"/>
      <c r="J563" s="261"/>
      <c r="K563" s="261"/>
      <c r="L563" s="262"/>
    </row>
    <row r="564" spans="2:12" ht="15" customHeight="1" thickBot="1" x14ac:dyDescent="0.5">
      <c r="B564" s="210"/>
      <c r="C564" s="211"/>
      <c r="D564" s="211"/>
      <c r="E564" s="212"/>
      <c r="F564" s="263"/>
      <c r="G564" s="264"/>
      <c r="H564" s="264"/>
      <c r="I564" s="264"/>
      <c r="J564" s="264"/>
      <c r="K564" s="264"/>
      <c r="L564" s="265"/>
    </row>
    <row r="565" spans="2:12" ht="24" customHeight="1" x14ac:dyDescent="0.45">
      <c r="B565" s="213" t="s">
        <v>2</v>
      </c>
      <c r="C565" s="214"/>
      <c r="D565" s="214"/>
      <c r="E565" s="215"/>
      <c r="F565" s="150" t="s">
        <v>139</v>
      </c>
      <c r="G565" s="223" t="s">
        <v>138</v>
      </c>
      <c r="H565" s="223"/>
      <c r="I565" s="224"/>
      <c r="J565" s="254" t="s">
        <v>137</v>
      </c>
      <c r="K565" s="255"/>
      <c r="L565" s="256"/>
    </row>
    <row r="566" spans="2:12" ht="24" customHeight="1" thickBot="1" x14ac:dyDescent="0.5">
      <c r="B566" s="216"/>
      <c r="C566" s="217"/>
      <c r="D566" s="217"/>
      <c r="E566" s="218"/>
      <c r="F566" s="147" t="s">
        <v>56</v>
      </c>
      <c r="G566" s="148" t="s">
        <v>3</v>
      </c>
      <c r="H566" s="222" t="s">
        <v>126</v>
      </c>
      <c r="I566" s="222"/>
      <c r="J566" s="130" t="s">
        <v>149</v>
      </c>
      <c r="K566" s="233" t="s">
        <v>140</v>
      </c>
      <c r="L566" s="234"/>
    </row>
    <row r="567" spans="2:12" ht="15" customHeight="1" x14ac:dyDescent="0.45">
      <c r="B567" s="24" t="s">
        <v>47</v>
      </c>
      <c r="C567" s="22"/>
      <c r="D567" s="22"/>
      <c r="E567" s="22"/>
      <c r="F567" s="22"/>
      <c r="G567" s="22"/>
      <c r="H567" s="22"/>
      <c r="I567" s="22"/>
      <c r="J567" s="22"/>
      <c r="K567" s="22"/>
      <c r="L567" s="23"/>
    </row>
    <row r="568" spans="2:12" ht="15" customHeight="1" x14ac:dyDescent="0.45">
      <c r="B568" s="26" t="s">
        <v>48</v>
      </c>
      <c r="C568" s="27"/>
      <c r="D568" s="27"/>
      <c r="E568" s="27"/>
      <c r="F568" s="27"/>
      <c r="G568" s="27"/>
      <c r="H568" s="27"/>
      <c r="I568" s="27"/>
      <c r="J568" s="27"/>
      <c r="K568" s="27"/>
      <c r="L568" s="28"/>
    </row>
    <row r="569" spans="2:12" ht="12" customHeight="1" x14ac:dyDescent="0.45">
      <c r="B569" s="179" t="s">
        <v>58</v>
      </c>
      <c r="C569" s="181" t="s">
        <v>90</v>
      </c>
      <c r="D569" s="181"/>
      <c r="E569" s="182"/>
      <c r="F569" s="199" t="s">
        <v>124</v>
      </c>
      <c r="G569" s="186"/>
      <c r="H569" s="188"/>
      <c r="I569" s="189"/>
      <c r="J569" s="231" t="s">
        <v>125</v>
      </c>
      <c r="K569" s="225"/>
      <c r="L569" s="226"/>
    </row>
    <row r="570" spans="2:12" ht="12" customHeight="1" x14ac:dyDescent="0.45">
      <c r="B570" s="180"/>
      <c r="C570" s="183"/>
      <c r="D570" s="183"/>
      <c r="E570" s="184"/>
      <c r="F570" s="200"/>
      <c r="G570" s="186"/>
      <c r="H570" s="190"/>
      <c r="I570" s="191"/>
      <c r="J570" s="231"/>
      <c r="K570" s="227"/>
      <c r="L570" s="228"/>
    </row>
    <row r="571" spans="2:12" ht="12" customHeight="1" x14ac:dyDescent="0.45">
      <c r="B571" s="180"/>
      <c r="C571" s="183"/>
      <c r="D571" s="183"/>
      <c r="E571" s="184"/>
      <c r="F571" s="200"/>
      <c r="G571" s="186"/>
      <c r="H571" s="190"/>
      <c r="I571" s="191"/>
      <c r="J571" s="231"/>
      <c r="K571" s="227"/>
      <c r="L571" s="228"/>
    </row>
    <row r="572" spans="2:12" ht="12" customHeight="1" x14ac:dyDescent="0.45">
      <c r="B572" s="180" t="s">
        <v>57</v>
      </c>
      <c r="C572" s="183" t="s">
        <v>89</v>
      </c>
      <c r="D572" s="183"/>
      <c r="E572" s="184"/>
      <c r="F572" s="200"/>
      <c r="G572" s="186"/>
      <c r="H572" s="190"/>
      <c r="I572" s="191"/>
      <c r="J572" s="231"/>
      <c r="K572" s="227"/>
      <c r="L572" s="228"/>
    </row>
    <row r="573" spans="2:12" ht="12" customHeight="1" x14ac:dyDescent="0.45">
      <c r="B573" s="180"/>
      <c r="C573" s="183"/>
      <c r="D573" s="183"/>
      <c r="E573" s="184"/>
      <c r="F573" s="200"/>
      <c r="G573" s="186"/>
      <c r="H573" s="190"/>
      <c r="I573" s="191"/>
      <c r="J573" s="231"/>
      <c r="K573" s="227"/>
      <c r="L573" s="228"/>
    </row>
    <row r="574" spans="2:12" ht="12" customHeight="1" x14ac:dyDescent="0.45">
      <c r="B574" s="180"/>
      <c r="C574" s="183"/>
      <c r="D574" s="183"/>
      <c r="E574" s="184"/>
      <c r="F574" s="200"/>
      <c r="G574" s="186"/>
      <c r="H574" s="190"/>
      <c r="I574" s="191"/>
      <c r="J574" s="231"/>
      <c r="K574" s="227"/>
      <c r="L574" s="228"/>
    </row>
    <row r="575" spans="2:12" ht="12" customHeight="1" x14ac:dyDescent="0.45">
      <c r="B575" s="47"/>
      <c r="C575" s="5"/>
      <c r="D575" s="5"/>
      <c r="E575" s="48"/>
      <c r="F575" s="200"/>
      <c r="G575" s="186"/>
      <c r="H575" s="190"/>
      <c r="I575" s="191"/>
      <c r="J575" s="231"/>
      <c r="K575" s="227"/>
      <c r="L575" s="228"/>
    </row>
    <row r="576" spans="2:12" ht="12" customHeight="1" x14ac:dyDescent="0.45">
      <c r="B576" s="47"/>
      <c r="C576" s="5"/>
      <c r="D576" s="5"/>
      <c r="E576" s="48"/>
      <c r="F576" s="200"/>
      <c r="G576" s="186"/>
      <c r="H576" s="190"/>
      <c r="I576" s="191"/>
      <c r="J576" s="231"/>
      <c r="K576" s="227"/>
      <c r="L576" s="228"/>
    </row>
    <row r="577" spans="2:12" ht="12" customHeight="1" x14ac:dyDescent="0.45">
      <c r="B577" s="47"/>
      <c r="C577" s="5"/>
      <c r="D577" s="5"/>
      <c r="E577" s="48"/>
      <c r="F577" s="200"/>
      <c r="G577" s="186"/>
      <c r="H577" s="190"/>
      <c r="I577" s="191"/>
      <c r="J577" s="231"/>
      <c r="K577" s="227"/>
      <c r="L577" s="228"/>
    </row>
    <row r="578" spans="2:12" ht="12" customHeight="1" thickBot="1" x14ac:dyDescent="0.5">
      <c r="B578" s="49"/>
      <c r="C578" s="50"/>
      <c r="D578" s="50"/>
      <c r="E578" s="51"/>
      <c r="F578" s="201"/>
      <c r="G578" s="187"/>
      <c r="H578" s="192"/>
      <c r="I578" s="193"/>
      <c r="J578" s="232"/>
      <c r="K578" s="229"/>
      <c r="L578" s="230"/>
    </row>
    <row r="579" spans="2:12" ht="15" customHeight="1" x14ac:dyDescent="0.45">
      <c r="B579" s="20" t="s">
        <v>38</v>
      </c>
      <c r="C579" s="21"/>
      <c r="D579" s="21"/>
      <c r="E579" s="21"/>
      <c r="F579" s="21"/>
      <c r="G579" s="53"/>
      <c r="H579" s="21"/>
      <c r="I579" s="22"/>
      <c r="J579" s="22"/>
      <c r="K579" s="27"/>
      <c r="L579" s="28"/>
    </row>
    <row r="580" spans="2:12" ht="12" customHeight="1" x14ac:dyDescent="0.45">
      <c r="B580" s="179" t="s">
        <v>58</v>
      </c>
      <c r="C580" s="181" t="s">
        <v>92</v>
      </c>
      <c r="D580" s="181"/>
      <c r="E580" s="182"/>
      <c r="F580" s="199" t="s">
        <v>124</v>
      </c>
      <c r="G580" s="185"/>
      <c r="H580" s="188"/>
      <c r="I580" s="189"/>
      <c r="J580" s="231" t="s">
        <v>125</v>
      </c>
      <c r="K580" s="225"/>
      <c r="L580" s="226"/>
    </row>
    <row r="581" spans="2:12" ht="12" customHeight="1" x14ac:dyDescent="0.45">
      <c r="B581" s="180"/>
      <c r="C581" s="183"/>
      <c r="D581" s="183"/>
      <c r="E581" s="184"/>
      <c r="F581" s="200"/>
      <c r="G581" s="186"/>
      <c r="H581" s="190"/>
      <c r="I581" s="191"/>
      <c r="J581" s="231"/>
      <c r="K581" s="227"/>
      <c r="L581" s="228"/>
    </row>
    <row r="582" spans="2:12" ht="12" customHeight="1" x14ac:dyDescent="0.45">
      <c r="B582" s="180"/>
      <c r="C582" s="183"/>
      <c r="D582" s="183"/>
      <c r="E582" s="184"/>
      <c r="F582" s="200"/>
      <c r="G582" s="186"/>
      <c r="H582" s="190"/>
      <c r="I582" s="191"/>
      <c r="J582" s="231"/>
      <c r="K582" s="227"/>
      <c r="L582" s="228"/>
    </row>
    <row r="583" spans="2:12" ht="12" customHeight="1" x14ac:dyDescent="0.45">
      <c r="B583" s="180" t="s">
        <v>60</v>
      </c>
      <c r="C583" s="183" t="s">
        <v>93</v>
      </c>
      <c r="D583" s="183"/>
      <c r="E583" s="184"/>
      <c r="F583" s="200"/>
      <c r="G583" s="186"/>
      <c r="H583" s="190"/>
      <c r="I583" s="191"/>
      <c r="J583" s="231"/>
      <c r="K583" s="227"/>
      <c r="L583" s="228"/>
    </row>
    <row r="584" spans="2:12" ht="12" customHeight="1" x14ac:dyDescent="0.45">
      <c r="B584" s="180"/>
      <c r="C584" s="183"/>
      <c r="D584" s="183"/>
      <c r="E584" s="184"/>
      <c r="F584" s="200"/>
      <c r="G584" s="186"/>
      <c r="H584" s="190"/>
      <c r="I584" s="191"/>
      <c r="J584" s="231"/>
      <c r="K584" s="227"/>
      <c r="L584" s="228"/>
    </row>
    <row r="585" spans="2:12" ht="12" customHeight="1" x14ac:dyDescent="0.45">
      <c r="B585" s="180"/>
      <c r="C585" s="183"/>
      <c r="D585" s="183"/>
      <c r="E585" s="184"/>
      <c r="F585" s="200"/>
      <c r="G585" s="186"/>
      <c r="H585" s="190"/>
      <c r="I585" s="191"/>
      <c r="J585" s="231"/>
      <c r="K585" s="227"/>
      <c r="L585" s="228"/>
    </row>
    <row r="586" spans="2:12" ht="12" customHeight="1" x14ac:dyDescent="0.45">
      <c r="B586" s="180" t="s">
        <v>59</v>
      </c>
      <c r="C586" s="195" t="s">
        <v>91</v>
      </c>
      <c r="D586" s="195"/>
      <c r="E586" s="196"/>
      <c r="F586" s="200"/>
      <c r="G586" s="186"/>
      <c r="H586" s="190"/>
      <c r="I586" s="191"/>
      <c r="J586" s="231"/>
      <c r="K586" s="227"/>
      <c r="L586" s="228"/>
    </row>
    <row r="587" spans="2:12" ht="12" customHeight="1" x14ac:dyDescent="0.45">
      <c r="B587" s="180"/>
      <c r="C587" s="195"/>
      <c r="D587" s="195"/>
      <c r="E587" s="196"/>
      <c r="F587" s="200"/>
      <c r="G587" s="186"/>
      <c r="H587" s="190"/>
      <c r="I587" s="191"/>
      <c r="J587" s="231"/>
      <c r="K587" s="227"/>
      <c r="L587" s="228"/>
    </row>
    <row r="588" spans="2:12" ht="12" customHeight="1" x14ac:dyDescent="0.45">
      <c r="B588" s="180"/>
      <c r="C588" s="195"/>
      <c r="D588" s="195"/>
      <c r="E588" s="196"/>
      <c r="F588" s="200"/>
      <c r="G588" s="186"/>
      <c r="H588" s="190"/>
      <c r="I588" s="191"/>
      <c r="J588" s="231"/>
      <c r="K588" s="227"/>
      <c r="L588" s="228"/>
    </row>
    <row r="589" spans="2:12" ht="12" customHeight="1" thickBot="1" x14ac:dyDescent="0.5">
      <c r="B589" s="169"/>
      <c r="C589" s="170"/>
      <c r="D589" s="170"/>
      <c r="E589" s="171"/>
      <c r="F589" s="201"/>
      <c r="G589" s="187"/>
      <c r="H589" s="192"/>
      <c r="I589" s="193"/>
      <c r="J589" s="232"/>
      <c r="K589" s="229"/>
      <c r="L589" s="230"/>
    </row>
    <row r="590" spans="2:12" ht="15" customHeight="1" x14ac:dyDescent="0.45">
      <c r="B590" s="20" t="s">
        <v>39</v>
      </c>
      <c r="C590" s="21"/>
      <c r="D590" s="21"/>
      <c r="E590" s="21"/>
      <c r="F590" s="21"/>
      <c r="G590" s="53"/>
      <c r="H590" s="21"/>
      <c r="I590" s="22"/>
      <c r="J590" s="22"/>
      <c r="K590" s="27"/>
      <c r="L590" s="28"/>
    </row>
    <row r="591" spans="2:12" ht="12" customHeight="1" x14ac:dyDescent="0.45">
      <c r="B591" s="179" t="s">
        <v>88</v>
      </c>
      <c r="C591" s="181" t="s">
        <v>94</v>
      </c>
      <c r="D591" s="181"/>
      <c r="E591" s="182"/>
      <c r="F591" s="199" t="s">
        <v>124</v>
      </c>
      <c r="G591" s="185"/>
      <c r="H591" s="188"/>
      <c r="I591" s="189"/>
      <c r="J591" s="231" t="s">
        <v>125</v>
      </c>
      <c r="K591" s="225"/>
      <c r="L591" s="226"/>
    </row>
    <row r="592" spans="2:12" ht="12" customHeight="1" x14ac:dyDescent="0.45">
      <c r="B592" s="180"/>
      <c r="C592" s="183"/>
      <c r="D592" s="183"/>
      <c r="E592" s="184"/>
      <c r="F592" s="200"/>
      <c r="G592" s="186"/>
      <c r="H592" s="190"/>
      <c r="I592" s="191"/>
      <c r="J592" s="231"/>
      <c r="K592" s="227"/>
      <c r="L592" s="228"/>
    </row>
    <row r="593" spans="2:12" ht="12" customHeight="1" x14ac:dyDescent="0.45">
      <c r="B593" s="180"/>
      <c r="C593" s="183"/>
      <c r="D593" s="183"/>
      <c r="E593" s="184"/>
      <c r="F593" s="200"/>
      <c r="G593" s="186"/>
      <c r="H593" s="190"/>
      <c r="I593" s="191"/>
      <c r="J593" s="231"/>
      <c r="K593" s="227"/>
      <c r="L593" s="228"/>
    </row>
    <row r="594" spans="2:12" ht="12" customHeight="1" x14ac:dyDescent="0.45">
      <c r="B594" s="180"/>
      <c r="C594" s="183"/>
      <c r="D594" s="183"/>
      <c r="E594" s="184"/>
      <c r="F594" s="200"/>
      <c r="G594" s="186"/>
      <c r="H594" s="190"/>
      <c r="I594" s="191"/>
      <c r="J594" s="231"/>
      <c r="K594" s="227"/>
      <c r="L594" s="228"/>
    </row>
    <row r="595" spans="2:12" ht="12" customHeight="1" x14ac:dyDescent="0.45">
      <c r="B595" s="180"/>
      <c r="C595" s="183"/>
      <c r="D595" s="183"/>
      <c r="E595" s="184"/>
      <c r="F595" s="200"/>
      <c r="G595" s="186"/>
      <c r="H595" s="190"/>
      <c r="I595" s="191"/>
      <c r="J595" s="231"/>
      <c r="K595" s="227"/>
      <c r="L595" s="228"/>
    </row>
    <row r="596" spans="2:12" ht="12" customHeight="1" x14ac:dyDescent="0.45">
      <c r="B596" s="180" t="s">
        <v>57</v>
      </c>
      <c r="C596" s="183" t="s">
        <v>40</v>
      </c>
      <c r="D596" s="183"/>
      <c r="E596" s="184"/>
      <c r="F596" s="200"/>
      <c r="G596" s="186"/>
      <c r="H596" s="190"/>
      <c r="I596" s="191"/>
      <c r="J596" s="231"/>
      <c r="K596" s="227"/>
      <c r="L596" s="228"/>
    </row>
    <row r="597" spans="2:12" ht="12" customHeight="1" x14ac:dyDescent="0.45">
      <c r="B597" s="180"/>
      <c r="C597" s="183"/>
      <c r="D597" s="183"/>
      <c r="E597" s="184"/>
      <c r="F597" s="200"/>
      <c r="G597" s="186"/>
      <c r="H597" s="190"/>
      <c r="I597" s="191"/>
      <c r="J597" s="231"/>
      <c r="K597" s="227"/>
      <c r="L597" s="228"/>
    </row>
    <row r="598" spans="2:12" ht="12" customHeight="1" x14ac:dyDescent="0.45">
      <c r="B598" s="180" t="s">
        <v>59</v>
      </c>
      <c r="C598" s="195" t="s">
        <v>96</v>
      </c>
      <c r="D598" s="195"/>
      <c r="E598" s="196"/>
      <c r="F598" s="200"/>
      <c r="G598" s="186"/>
      <c r="H598" s="190"/>
      <c r="I598" s="191"/>
      <c r="J598" s="231"/>
      <c r="K598" s="227"/>
      <c r="L598" s="228"/>
    </row>
    <row r="599" spans="2:12" ht="12" customHeight="1" x14ac:dyDescent="0.45">
      <c r="B599" s="180"/>
      <c r="C599" s="195"/>
      <c r="D599" s="195"/>
      <c r="E599" s="196"/>
      <c r="F599" s="200"/>
      <c r="G599" s="186"/>
      <c r="H599" s="190"/>
      <c r="I599" s="191"/>
      <c r="J599" s="231"/>
      <c r="K599" s="227"/>
      <c r="L599" s="228"/>
    </row>
    <row r="600" spans="2:12" ht="12" customHeight="1" thickBot="1" x14ac:dyDescent="0.5">
      <c r="B600" s="194"/>
      <c r="C600" s="197"/>
      <c r="D600" s="197"/>
      <c r="E600" s="198"/>
      <c r="F600" s="201"/>
      <c r="G600" s="187"/>
      <c r="H600" s="192"/>
      <c r="I600" s="193"/>
      <c r="J600" s="232"/>
      <c r="K600" s="229"/>
      <c r="L600" s="230"/>
    </row>
    <row r="601" spans="2:12" ht="15" customHeight="1" x14ac:dyDescent="0.45">
      <c r="B601" s="20" t="s">
        <v>41</v>
      </c>
      <c r="C601" s="21"/>
      <c r="D601" s="21"/>
      <c r="E601" s="21"/>
      <c r="F601" s="21"/>
      <c r="G601" s="53"/>
      <c r="H601" s="21"/>
      <c r="I601" s="22"/>
      <c r="J601" s="22"/>
      <c r="K601" s="27"/>
      <c r="L601" s="28"/>
    </row>
    <row r="602" spans="2:12" ht="12" customHeight="1" x14ac:dyDescent="0.45">
      <c r="B602" s="179" t="s">
        <v>58</v>
      </c>
      <c r="C602" s="181" t="s">
        <v>90</v>
      </c>
      <c r="D602" s="181"/>
      <c r="E602" s="182"/>
      <c r="F602" s="199" t="s">
        <v>124</v>
      </c>
      <c r="G602" s="186"/>
      <c r="H602" s="188"/>
      <c r="I602" s="189"/>
      <c r="J602" s="231" t="s">
        <v>125</v>
      </c>
      <c r="K602" s="225"/>
      <c r="L602" s="226"/>
    </row>
    <row r="603" spans="2:12" ht="12" customHeight="1" x14ac:dyDescent="0.45">
      <c r="B603" s="180"/>
      <c r="C603" s="183"/>
      <c r="D603" s="183"/>
      <c r="E603" s="184"/>
      <c r="F603" s="200"/>
      <c r="G603" s="186"/>
      <c r="H603" s="190"/>
      <c r="I603" s="191"/>
      <c r="J603" s="231"/>
      <c r="K603" s="227"/>
      <c r="L603" s="228"/>
    </row>
    <row r="604" spans="2:12" ht="12" customHeight="1" x14ac:dyDescent="0.45">
      <c r="B604" s="180"/>
      <c r="C604" s="183"/>
      <c r="D604" s="183"/>
      <c r="E604" s="184"/>
      <c r="F604" s="200"/>
      <c r="G604" s="186"/>
      <c r="H604" s="190"/>
      <c r="I604" s="191"/>
      <c r="J604" s="231"/>
      <c r="K604" s="227"/>
      <c r="L604" s="228"/>
    </row>
    <row r="605" spans="2:12" ht="12" customHeight="1" x14ac:dyDescent="0.45">
      <c r="B605" s="180" t="s">
        <v>57</v>
      </c>
      <c r="C605" s="183" t="s">
        <v>95</v>
      </c>
      <c r="D605" s="183"/>
      <c r="E605" s="184"/>
      <c r="F605" s="200"/>
      <c r="G605" s="186"/>
      <c r="H605" s="190"/>
      <c r="I605" s="191"/>
      <c r="J605" s="231"/>
      <c r="K605" s="227"/>
      <c r="L605" s="228"/>
    </row>
    <row r="606" spans="2:12" ht="12" customHeight="1" x14ac:dyDescent="0.45">
      <c r="B606" s="180"/>
      <c r="C606" s="183"/>
      <c r="D606" s="183"/>
      <c r="E606" s="184"/>
      <c r="F606" s="200"/>
      <c r="G606" s="186"/>
      <c r="H606" s="190"/>
      <c r="I606" s="191"/>
      <c r="J606" s="231"/>
      <c r="K606" s="227"/>
      <c r="L606" s="228"/>
    </row>
    <row r="607" spans="2:12" ht="12" customHeight="1" x14ac:dyDescent="0.45">
      <c r="B607" s="180"/>
      <c r="C607" s="183"/>
      <c r="D607" s="183"/>
      <c r="E607" s="184"/>
      <c r="F607" s="200"/>
      <c r="G607" s="186"/>
      <c r="H607" s="190"/>
      <c r="I607" s="191"/>
      <c r="J607" s="231"/>
      <c r="K607" s="227"/>
      <c r="L607" s="228"/>
    </row>
    <row r="608" spans="2:12" ht="12" customHeight="1" x14ac:dyDescent="0.45">
      <c r="B608" s="47"/>
      <c r="C608" s="172"/>
      <c r="D608" s="172"/>
      <c r="E608" s="173"/>
      <c r="F608" s="200"/>
      <c r="G608" s="186"/>
      <c r="H608" s="190"/>
      <c r="I608" s="191"/>
      <c r="J608" s="231"/>
      <c r="K608" s="227"/>
      <c r="L608" s="228"/>
    </row>
    <row r="609" spans="2:12" ht="12" customHeight="1" x14ac:dyDescent="0.45">
      <c r="B609" s="47"/>
      <c r="C609" s="172"/>
      <c r="D609" s="172"/>
      <c r="E609" s="173"/>
      <c r="F609" s="200"/>
      <c r="G609" s="186"/>
      <c r="H609" s="190"/>
      <c r="I609" s="191"/>
      <c r="J609" s="231"/>
      <c r="K609" s="227"/>
      <c r="L609" s="228"/>
    </row>
    <row r="610" spans="2:12" ht="12" customHeight="1" x14ac:dyDescent="0.45">
      <c r="B610" s="47"/>
      <c r="C610" s="172"/>
      <c r="D610" s="172"/>
      <c r="E610" s="173"/>
      <c r="F610" s="200"/>
      <c r="G610" s="186"/>
      <c r="H610" s="190"/>
      <c r="I610" s="191"/>
      <c r="J610" s="231"/>
      <c r="K610" s="227"/>
      <c r="L610" s="228"/>
    </row>
    <row r="611" spans="2:12" ht="12" customHeight="1" thickBot="1" x14ac:dyDescent="0.5">
      <c r="B611" s="49"/>
      <c r="C611" s="170"/>
      <c r="D611" s="170"/>
      <c r="E611" s="171"/>
      <c r="F611" s="201"/>
      <c r="G611" s="187"/>
      <c r="H611" s="192"/>
      <c r="I611" s="193"/>
      <c r="J611" s="232"/>
      <c r="K611" s="229"/>
      <c r="L611" s="230"/>
    </row>
    <row r="612" spans="2:12" ht="15" customHeight="1" x14ac:dyDescent="0.45">
      <c r="B612" s="20" t="s">
        <v>42</v>
      </c>
      <c r="C612" s="25"/>
      <c r="D612" s="25"/>
      <c r="E612" s="25"/>
      <c r="F612" s="25"/>
      <c r="G612" s="54"/>
      <c r="H612" s="25"/>
      <c r="I612" s="22"/>
      <c r="J612" s="22"/>
      <c r="K612" s="27"/>
      <c r="L612" s="28"/>
    </row>
    <row r="613" spans="2:12" ht="12" customHeight="1" x14ac:dyDescent="0.45">
      <c r="B613" s="179" t="s">
        <v>58</v>
      </c>
      <c r="C613" s="181" t="s">
        <v>92</v>
      </c>
      <c r="D613" s="181"/>
      <c r="E613" s="182"/>
      <c r="F613" s="199" t="s">
        <v>124</v>
      </c>
      <c r="G613" s="185"/>
      <c r="H613" s="188"/>
      <c r="I613" s="189"/>
      <c r="J613" s="231" t="s">
        <v>125</v>
      </c>
      <c r="K613" s="225"/>
      <c r="L613" s="226"/>
    </row>
    <row r="614" spans="2:12" ht="12" customHeight="1" x14ac:dyDescent="0.45">
      <c r="B614" s="180"/>
      <c r="C614" s="183"/>
      <c r="D614" s="183"/>
      <c r="E614" s="184"/>
      <c r="F614" s="200"/>
      <c r="G614" s="186"/>
      <c r="H614" s="190"/>
      <c r="I614" s="191"/>
      <c r="J614" s="231"/>
      <c r="K614" s="227"/>
      <c r="L614" s="228"/>
    </row>
    <row r="615" spans="2:12" ht="12" customHeight="1" x14ac:dyDescent="0.45">
      <c r="B615" s="180"/>
      <c r="C615" s="183"/>
      <c r="D615" s="183"/>
      <c r="E615" s="184"/>
      <c r="F615" s="200"/>
      <c r="G615" s="186"/>
      <c r="H615" s="190"/>
      <c r="I615" s="191"/>
      <c r="J615" s="231"/>
      <c r="K615" s="227"/>
      <c r="L615" s="228"/>
    </row>
    <row r="616" spans="2:12" ht="12" customHeight="1" x14ac:dyDescent="0.45">
      <c r="B616" s="180" t="s">
        <v>60</v>
      </c>
      <c r="C616" s="183" t="s">
        <v>93</v>
      </c>
      <c r="D616" s="183"/>
      <c r="E616" s="184"/>
      <c r="F616" s="200"/>
      <c r="G616" s="186"/>
      <c r="H616" s="190"/>
      <c r="I616" s="191"/>
      <c r="J616" s="231"/>
      <c r="K616" s="227"/>
      <c r="L616" s="228"/>
    </row>
    <row r="617" spans="2:12" ht="12" customHeight="1" x14ac:dyDescent="0.45">
      <c r="B617" s="180"/>
      <c r="C617" s="183"/>
      <c r="D617" s="183"/>
      <c r="E617" s="184"/>
      <c r="F617" s="200"/>
      <c r="G617" s="186"/>
      <c r="H617" s="190"/>
      <c r="I617" s="191"/>
      <c r="J617" s="231"/>
      <c r="K617" s="227"/>
      <c r="L617" s="228"/>
    </row>
    <row r="618" spans="2:12" ht="12" customHeight="1" x14ac:dyDescent="0.45">
      <c r="B618" s="180"/>
      <c r="C618" s="183"/>
      <c r="D618" s="183"/>
      <c r="E618" s="184"/>
      <c r="F618" s="200"/>
      <c r="G618" s="186"/>
      <c r="H618" s="190"/>
      <c r="I618" s="191"/>
      <c r="J618" s="231"/>
      <c r="K618" s="227"/>
      <c r="L618" s="228"/>
    </row>
    <row r="619" spans="2:12" ht="12" customHeight="1" x14ac:dyDescent="0.45">
      <c r="B619" s="180" t="s">
        <v>59</v>
      </c>
      <c r="C619" s="195" t="s">
        <v>91</v>
      </c>
      <c r="D619" s="195"/>
      <c r="E619" s="196"/>
      <c r="F619" s="200"/>
      <c r="G619" s="186"/>
      <c r="H619" s="190"/>
      <c r="I619" s="191"/>
      <c r="J619" s="231"/>
      <c r="K619" s="227"/>
      <c r="L619" s="228"/>
    </row>
    <row r="620" spans="2:12" ht="12" customHeight="1" x14ac:dyDescent="0.45">
      <c r="B620" s="180"/>
      <c r="C620" s="195"/>
      <c r="D620" s="195"/>
      <c r="E620" s="196"/>
      <c r="F620" s="200"/>
      <c r="G620" s="186"/>
      <c r="H620" s="190"/>
      <c r="I620" s="191"/>
      <c r="J620" s="231"/>
      <c r="K620" s="227"/>
      <c r="L620" s="228"/>
    </row>
    <row r="621" spans="2:12" ht="12" customHeight="1" x14ac:dyDescent="0.45">
      <c r="B621" s="180"/>
      <c r="C621" s="195"/>
      <c r="D621" s="195"/>
      <c r="E621" s="196"/>
      <c r="F621" s="200"/>
      <c r="G621" s="186"/>
      <c r="H621" s="190"/>
      <c r="I621" s="191"/>
      <c r="J621" s="231"/>
      <c r="K621" s="227"/>
      <c r="L621" s="228"/>
    </row>
    <row r="622" spans="2:12" ht="12" customHeight="1" thickBot="1" x14ac:dyDescent="0.5">
      <c r="B622" s="49"/>
      <c r="C622" s="170"/>
      <c r="D622" s="170"/>
      <c r="E622" s="171"/>
      <c r="F622" s="201"/>
      <c r="G622" s="187"/>
      <c r="H622" s="192"/>
      <c r="I622" s="193"/>
      <c r="J622" s="232"/>
      <c r="K622" s="229"/>
      <c r="L622" s="230"/>
    </row>
    <row r="623" spans="2:12" ht="15" customHeight="1" x14ac:dyDescent="0.45">
      <c r="B623" s="20" t="s">
        <v>43</v>
      </c>
      <c r="C623" s="21"/>
      <c r="D623" s="21"/>
      <c r="E623" s="21"/>
      <c r="F623" s="21"/>
      <c r="G623" s="53"/>
      <c r="H623" s="21"/>
      <c r="I623" s="22"/>
      <c r="J623" s="22"/>
      <c r="K623" s="27"/>
      <c r="L623" s="28"/>
    </row>
    <row r="624" spans="2:12" ht="12" customHeight="1" x14ac:dyDescent="0.45">
      <c r="B624" s="179" t="s">
        <v>88</v>
      </c>
      <c r="C624" s="202" t="s">
        <v>94</v>
      </c>
      <c r="D624" s="202"/>
      <c r="E624" s="203"/>
      <c r="F624" s="199" t="s">
        <v>124</v>
      </c>
      <c r="G624" s="185"/>
      <c r="H624" s="188"/>
      <c r="I624" s="189"/>
      <c r="J624" s="231" t="s">
        <v>125</v>
      </c>
      <c r="K624" s="225"/>
      <c r="L624" s="226"/>
    </row>
    <row r="625" spans="2:12" ht="12" customHeight="1" x14ac:dyDescent="0.45">
      <c r="B625" s="180"/>
      <c r="C625" s="195"/>
      <c r="D625" s="195"/>
      <c r="E625" s="196"/>
      <c r="F625" s="200"/>
      <c r="G625" s="186"/>
      <c r="H625" s="190"/>
      <c r="I625" s="191"/>
      <c r="J625" s="231"/>
      <c r="K625" s="227"/>
      <c r="L625" s="228"/>
    </row>
    <row r="626" spans="2:12" ht="12" customHeight="1" x14ac:dyDescent="0.45">
      <c r="B626" s="180"/>
      <c r="C626" s="195"/>
      <c r="D626" s="195"/>
      <c r="E626" s="196"/>
      <c r="F626" s="200"/>
      <c r="G626" s="186"/>
      <c r="H626" s="190"/>
      <c r="I626" s="191"/>
      <c r="J626" s="231"/>
      <c r="K626" s="227"/>
      <c r="L626" s="228"/>
    </row>
    <row r="627" spans="2:12" ht="12" customHeight="1" x14ac:dyDescent="0.45">
      <c r="B627" s="180"/>
      <c r="C627" s="195"/>
      <c r="D627" s="195"/>
      <c r="E627" s="196"/>
      <c r="F627" s="200"/>
      <c r="G627" s="186"/>
      <c r="H627" s="190"/>
      <c r="I627" s="191"/>
      <c r="J627" s="231"/>
      <c r="K627" s="227"/>
      <c r="L627" s="228"/>
    </row>
    <row r="628" spans="2:12" ht="12" customHeight="1" x14ac:dyDescent="0.45">
      <c r="B628" s="180"/>
      <c r="C628" s="195"/>
      <c r="D628" s="195"/>
      <c r="E628" s="196"/>
      <c r="F628" s="200"/>
      <c r="G628" s="186"/>
      <c r="H628" s="190"/>
      <c r="I628" s="191"/>
      <c r="J628" s="231"/>
      <c r="K628" s="227"/>
      <c r="L628" s="228"/>
    </row>
    <row r="629" spans="2:12" ht="12" customHeight="1" x14ac:dyDescent="0.45">
      <c r="B629" s="180" t="s">
        <v>57</v>
      </c>
      <c r="C629" s="183" t="s">
        <v>40</v>
      </c>
      <c r="D629" s="183"/>
      <c r="E629" s="184"/>
      <c r="F629" s="200"/>
      <c r="G629" s="186"/>
      <c r="H629" s="190"/>
      <c r="I629" s="191"/>
      <c r="J629" s="231"/>
      <c r="K629" s="227"/>
      <c r="L629" s="228"/>
    </row>
    <row r="630" spans="2:12" ht="12" customHeight="1" x14ac:dyDescent="0.45">
      <c r="B630" s="180"/>
      <c r="C630" s="183"/>
      <c r="D630" s="183"/>
      <c r="E630" s="184"/>
      <c r="F630" s="200"/>
      <c r="G630" s="186"/>
      <c r="H630" s="190"/>
      <c r="I630" s="191"/>
      <c r="J630" s="231"/>
      <c r="K630" s="227"/>
      <c r="L630" s="228"/>
    </row>
    <row r="631" spans="2:12" ht="12" customHeight="1" x14ac:dyDescent="0.45">
      <c r="B631" s="180" t="s">
        <v>59</v>
      </c>
      <c r="C631" s="195" t="s">
        <v>96</v>
      </c>
      <c r="D631" s="195"/>
      <c r="E631" s="196"/>
      <c r="F631" s="200"/>
      <c r="G631" s="186"/>
      <c r="H631" s="190"/>
      <c r="I631" s="191"/>
      <c r="J631" s="231"/>
      <c r="K631" s="227"/>
      <c r="L631" s="228"/>
    </row>
    <row r="632" spans="2:12" ht="12" customHeight="1" x14ac:dyDescent="0.45">
      <c r="B632" s="180"/>
      <c r="C632" s="195"/>
      <c r="D632" s="195"/>
      <c r="E632" s="196"/>
      <c r="F632" s="200"/>
      <c r="G632" s="186"/>
      <c r="H632" s="190"/>
      <c r="I632" s="191"/>
      <c r="J632" s="231"/>
      <c r="K632" s="227"/>
      <c r="L632" s="228"/>
    </row>
    <row r="633" spans="2:12" ht="12" customHeight="1" thickBot="1" x14ac:dyDescent="0.5">
      <c r="B633" s="194"/>
      <c r="C633" s="197"/>
      <c r="D633" s="197"/>
      <c r="E633" s="198"/>
      <c r="F633" s="201"/>
      <c r="G633" s="187"/>
      <c r="H633" s="192"/>
      <c r="I633" s="193"/>
      <c r="J633" s="232"/>
      <c r="K633" s="229"/>
      <c r="L633" s="230"/>
    </row>
    <row r="634" spans="2:12" ht="15" customHeight="1" x14ac:dyDescent="0.45">
      <c r="B634" s="24" t="s">
        <v>49</v>
      </c>
      <c r="C634" s="25"/>
      <c r="D634" s="25"/>
      <c r="E634" s="25"/>
      <c r="F634" s="25"/>
      <c r="G634" s="25"/>
      <c r="H634" s="25"/>
      <c r="I634" s="25"/>
      <c r="J634" s="22"/>
      <c r="K634" s="22"/>
      <c r="L634" s="23"/>
    </row>
    <row r="635" spans="2:12" ht="15" customHeight="1" x14ac:dyDescent="0.45">
      <c r="B635" s="26" t="s">
        <v>50</v>
      </c>
      <c r="C635" s="29"/>
      <c r="D635" s="29"/>
      <c r="E635" s="29"/>
      <c r="F635" s="29"/>
      <c r="G635" s="29"/>
      <c r="H635" s="29"/>
      <c r="I635" s="29"/>
      <c r="J635" s="27"/>
      <c r="K635" s="27"/>
      <c r="L635" s="28"/>
    </row>
    <row r="636" spans="2:12" ht="12" customHeight="1" x14ac:dyDescent="0.45">
      <c r="B636" s="179" t="s">
        <v>58</v>
      </c>
      <c r="C636" s="181" t="s">
        <v>90</v>
      </c>
      <c r="D636" s="181"/>
      <c r="E636" s="182"/>
      <c r="F636" s="199" t="s">
        <v>124</v>
      </c>
      <c r="G636" s="185"/>
      <c r="H636" s="188"/>
      <c r="I636" s="189"/>
      <c r="J636" s="231" t="s">
        <v>125</v>
      </c>
      <c r="K636" s="225"/>
      <c r="L636" s="226"/>
    </row>
    <row r="637" spans="2:12" ht="12" customHeight="1" x14ac:dyDescent="0.45">
      <c r="B637" s="180"/>
      <c r="C637" s="183"/>
      <c r="D637" s="183"/>
      <c r="E637" s="184"/>
      <c r="F637" s="200"/>
      <c r="G637" s="186"/>
      <c r="H637" s="190"/>
      <c r="I637" s="191"/>
      <c r="J637" s="231"/>
      <c r="K637" s="227"/>
      <c r="L637" s="228"/>
    </row>
    <row r="638" spans="2:12" ht="12" customHeight="1" x14ac:dyDescent="0.45">
      <c r="B638" s="180"/>
      <c r="C638" s="183"/>
      <c r="D638" s="183"/>
      <c r="E638" s="184"/>
      <c r="F638" s="200"/>
      <c r="G638" s="186"/>
      <c r="H638" s="190"/>
      <c r="I638" s="191"/>
      <c r="J638" s="231"/>
      <c r="K638" s="227"/>
      <c r="L638" s="228"/>
    </row>
    <row r="639" spans="2:12" ht="12" customHeight="1" x14ac:dyDescent="0.45">
      <c r="B639" s="180" t="s">
        <v>57</v>
      </c>
      <c r="C639" s="183" t="s">
        <v>97</v>
      </c>
      <c r="D639" s="183"/>
      <c r="E639" s="184"/>
      <c r="F639" s="200"/>
      <c r="G639" s="186"/>
      <c r="H639" s="190"/>
      <c r="I639" s="191"/>
      <c r="J639" s="231"/>
      <c r="K639" s="227"/>
      <c r="L639" s="228"/>
    </row>
    <row r="640" spans="2:12" ht="12" customHeight="1" x14ac:dyDescent="0.45">
      <c r="B640" s="180"/>
      <c r="C640" s="183"/>
      <c r="D640" s="183"/>
      <c r="E640" s="184"/>
      <c r="F640" s="200"/>
      <c r="G640" s="186"/>
      <c r="H640" s="190"/>
      <c r="I640" s="191"/>
      <c r="J640" s="231"/>
      <c r="K640" s="227"/>
      <c r="L640" s="228"/>
    </row>
    <row r="641" spans="2:12" ht="12" customHeight="1" x14ac:dyDescent="0.45">
      <c r="B641" s="180"/>
      <c r="C641" s="183"/>
      <c r="D641" s="183"/>
      <c r="E641" s="184"/>
      <c r="F641" s="200"/>
      <c r="G641" s="186"/>
      <c r="H641" s="190"/>
      <c r="I641" s="191"/>
      <c r="J641" s="231"/>
      <c r="K641" s="227"/>
      <c r="L641" s="228"/>
    </row>
    <row r="642" spans="2:12" ht="12" customHeight="1" x14ac:dyDescent="0.45">
      <c r="B642" s="47"/>
      <c r="C642" s="5"/>
      <c r="D642" s="5"/>
      <c r="E642" s="48"/>
      <c r="F642" s="200"/>
      <c r="G642" s="186"/>
      <c r="H642" s="190"/>
      <c r="I642" s="191"/>
      <c r="J642" s="231"/>
      <c r="K642" s="227"/>
      <c r="L642" s="228"/>
    </row>
    <row r="643" spans="2:12" ht="12" customHeight="1" x14ac:dyDescent="0.45">
      <c r="B643" s="47"/>
      <c r="C643" s="5"/>
      <c r="D643" s="5"/>
      <c r="E643" s="48"/>
      <c r="F643" s="200"/>
      <c r="G643" s="186"/>
      <c r="H643" s="190"/>
      <c r="I643" s="191"/>
      <c r="J643" s="231"/>
      <c r="K643" s="227"/>
      <c r="L643" s="228"/>
    </row>
    <row r="644" spans="2:12" ht="12" customHeight="1" x14ac:dyDescent="0.45">
      <c r="B644" s="47"/>
      <c r="C644" s="5"/>
      <c r="D644" s="5"/>
      <c r="E644" s="48"/>
      <c r="F644" s="200"/>
      <c r="G644" s="186"/>
      <c r="H644" s="190"/>
      <c r="I644" s="191"/>
      <c r="J644" s="231"/>
      <c r="K644" s="227"/>
      <c r="L644" s="228"/>
    </row>
    <row r="645" spans="2:12" ht="12" customHeight="1" thickBot="1" x14ac:dyDescent="0.5">
      <c r="B645" s="49"/>
      <c r="C645" s="50"/>
      <c r="D645" s="50"/>
      <c r="E645" s="51"/>
      <c r="F645" s="201"/>
      <c r="G645" s="187"/>
      <c r="H645" s="192"/>
      <c r="I645" s="193"/>
      <c r="J645" s="232"/>
      <c r="K645" s="229"/>
      <c r="L645" s="230"/>
    </row>
    <row r="646" spans="2:12" ht="15" customHeight="1" x14ac:dyDescent="0.45">
      <c r="B646" s="20" t="s">
        <v>44</v>
      </c>
      <c r="C646" s="21"/>
      <c r="D646" s="21"/>
      <c r="E646" s="21"/>
      <c r="F646" s="21"/>
      <c r="G646" s="21"/>
      <c r="H646" s="21"/>
      <c r="I646" s="22"/>
      <c r="J646" s="22"/>
      <c r="K646" s="27"/>
      <c r="L646" s="28"/>
    </row>
    <row r="647" spans="2:12" ht="12" customHeight="1" x14ac:dyDescent="0.45">
      <c r="B647" s="179" t="s">
        <v>58</v>
      </c>
      <c r="C647" s="181" t="s">
        <v>92</v>
      </c>
      <c r="D647" s="181"/>
      <c r="E647" s="182"/>
      <c r="F647" s="199" t="s">
        <v>124</v>
      </c>
      <c r="G647" s="185"/>
      <c r="H647" s="188"/>
      <c r="I647" s="189"/>
      <c r="J647" s="231" t="s">
        <v>125</v>
      </c>
      <c r="K647" s="225"/>
      <c r="L647" s="226"/>
    </row>
    <row r="648" spans="2:12" ht="12" customHeight="1" x14ac:dyDescent="0.45">
      <c r="B648" s="180"/>
      <c r="C648" s="183"/>
      <c r="D648" s="183"/>
      <c r="E648" s="184"/>
      <c r="F648" s="200"/>
      <c r="G648" s="186"/>
      <c r="H648" s="190"/>
      <c r="I648" s="191"/>
      <c r="J648" s="231"/>
      <c r="K648" s="227"/>
      <c r="L648" s="228"/>
    </row>
    <row r="649" spans="2:12" ht="12" customHeight="1" x14ac:dyDescent="0.45">
      <c r="B649" s="180" t="s">
        <v>60</v>
      </c>
      <c r="C649" s="183" t="s">
        <v>93</v>
      </c>
      <c r="D649" s="183"/>
      <c r="E649" s="184"/>
      <c r="F649" s="200"/>
      <c r="G649" s="186"/>
      <c r="H649" s="190"/>
      <c r="I649" s="191"/>
      <c r="J649" s="231"/>
      <c r="K649" s="227"/>
      <c r="L649" s="228"/>
    </row>
    <row r="650" spans="2:12" ht="12" customHeight="1" x14ac:dyDescent="0.45">
      <c r="B650" s="180"/>
      <c r="C650" s="183"/>
      <c r="D650" s="183"/>
      <c r="E650" s="184"/>
      <c r="F650" s="200"/>
      <c r="G650" s="186"/>
      <c r="H650" s="190"/>
      <c r="I650" s="191"/>
      <c r="J650" s="231"/>
      <c r="K650" s="227"/>
      <c r="L650" s="228"/>
    </row>
    <row r="651" spans="2:12" ht="12" customHeight="1" x14ac:dyDescent="0.45">
      <c r="B651" s="180"/>
      <c r="C651" s="183"/>
      <c r="D651" s="183"/>
      <c r="E651" s="184"/>
      <c r="F651" s="200"/>
      <c r="G651" s="186"/>
      <c r="H651" s="190"/>
      <c r="I651" s="191"/>
      <c r="J651" s="231"/>
      <c r="K651" s="227"/>
      <c r="L651" s="228"/>
    </row>
    <row r="652" spans="2:12" ht="12" customHeight="1" x14ac:dyDescent="0.45">
      <c r="B652" s="47"/>
      <c r="C652" s="5"/>
      <c r="D652" s="5"/>
      <c r="E652" s="48"/>
      <c r="F652" s="200"/>
      <c r="G652" s="186"/>
      <c r="H652" s="190"/>
      <c r="I652" s="191"/>
      <c r="J652" s="231"/>
      <c r="K652" s="227"/>
      <c r="L652" s="228"/>
    </row>
    <row r="653" spans="2:12" ht="12" customHeight="1" x14ac:dyDescent="0.45">
      <c r="B653" s="47"/>
      <c r="C653" s="5"/>
      <c r="D653" s="5"/>
      <c r="E653" s="48"/>
      <c r="F653" s="200"/>
      <c r="G653" s="186"/>
      <c r="H653" s="190"/>
      <c r="I653" s="191"/>
      <c r="J653" s="231"/>
      <c r="K653" s="227"/>
      <c r="L653" s="228"/>
    </row>
    <row r="654" spans="2:12" ht="12" customHeight="1" x14ac:dyDescent="0.45">
      <c r="B654" s="47"/>
      <c r="C654" s="5"/>
      <c r="D654" s="5"/>
      <c r="E654" s="48"/>
      <c r="F654" s="200"/>
      <c r="G654" s="186"/>
      <c r="H654" s="190"/>
      <c r="I654" s="191"/>
      <c r="J654" s="231"/>
      <c r="K654" s="227"/>
      <c r="L654" s="228"/>
    </row>
    <row r="655" spans="2:12" ht="12" customHeight="1" x14ac:dyDescent="0.45">
      <c r="B655" s="47"/>
      <c r="C655" s="5"/>
      <c r="D655" s="5"/>
      <c r="E655" s="48"/>
      <c r="F655" s="200"/>
      <c r="G655" s="186"/>
      <c r="H655" s="190"/>
      <c r="I655" s="191"/>
      <c r="J655" s="231"/>
      <c r="K655" s="227"/>
      <c r="L655" s="228"/>
    </row>
    <row r="656" spans="2:12" ht="12" customHeight="1" thickBot="1" x14ac:dyDescent="0.5">
      <c r="B656" s="49"/>
      <c r="C656" s="50"/>
      <c r="D656" s="50"/>
      <c r="E656" s="51"/>
      <c r="F656" s="201"/>
      <c r="G656" s="187"/>
      <c r="H656" s="192"/>
      <c r="I656" s="193"/>
      <c r="J656" s="232"/>
      <c r="K656" s="229"/>
      <c r="L656" s="230"/>
    </row>
    <row r="657" spans="2:12" ht="15" customHeight="1" x14ac:dyDescent="0.45">
      <c r="B657" s="20" t="s">
        <v>45</v>
      </c>
      <c r="C657" s="21"/>
      <c r="D657" s="21"/>
      <c r="E657" s="21"/>
      <c r="F657" s="21"/>
      <c r="G657" s="21"/>
      <c r="H657" s="21"/>
      <c r="I657" s="22"/>
      <c r="J657" s="22"/>
      <c r="K657" s="27"/>
      <c r="L657" s="28"/>
    </row>
    <row r="658" spans="2:12" ht="12" customHeight="1" x14ac:dyDescent="0.45">
      <c r="B658" s="179" t="s">
        <v>88</v>
      </c>
      <c r="C658" s="181" t="s">
        <v>94</v>
      </c>
      <c r="D658" s="181"/>
      <c r="E658" s="182"/>
      <c r="F658" s="199" t="s">
        <v>124</v>
      </c>
      <c r="G658" s="185"/>
      <c r="H658" s="188"/>
      <c r="I658" s="189"/>
      <c r="J658" s="231" t="s">
        <v>125</v>
      </c>
      <c r="K658" s="225"/>
      <c r="L658" s="226"/>
    </row>
    <row r="659" spans="2:12" ht="12" customHeight="1" x14ac:dyDescent="0.45">
      <c r="B659" s="180"/>
      <c r="C659" s="183"/>
      <c r="D659" s="183"/>
      <c r="E659" s="184"/>
      <c r="F659" s="200"/>
      <c r="G659" s="186"/>
      <c r="H659" s="190"/>
      <c r="I659" s="191"/>
      <c r="J659" s="231"/>
      <c r="K659" s="227"/>
      <c r="L659" s="228"/>
    </row>
    <row r="660" spans="2:12" ht="12" customHeight="1" x14ac:dyDescent="0.45">
      <c r="B660" s="180"/>
      <c r="C660" s="183"/>
      <c r="D660" s="183"/>
      <c r="E660" s="184"/>
      <c r="F660" s="200"/>
      <c r="G660" s="186"/>
      <c r="H660" s="190"/>
      <c r="I660" s="191"/>
      <c r="J660" s="231"/>
      <c r="K660" s="227"/>
      <c r="L660" s="228"/>
    </row>
    <row r="661" spans="2:12" ht="12" customHeight="1" x14ac:dyDescent="0.45">
      <c r="B661" s="180"/>
      <c r="C661" s="183"/>
      <c r="D661" s="183"/>
      <c r="E661" s="184"/>
      <c r="F661" s="200"/>
      <c r="G661" s="186"/>
      <c r="H661" s="190"/>
      <c r="I661" s="191"/>
      <c r="J661" s="231"/>
      <c r="K661" s="227"/>
      <c r="L661" s="228"/>
    </row>
    <row r="662" spans="2:12" ht="12" customHeight="1" x14ac:dyDescent="0.45">
      <c r="B662" s="180"/>
      <c r="C662" s="183"/>
      <c r="D662" s="183"/>
      <c r="E662" s="184"/>
      <c r="F662" s="200"/>
      <c r="G662" s="186"/>
      <c r="H662" s="190"/>
      <c r="I662" s="191"/>
      <c r="J662" s="231"/>
      <c r="K662" s="227"/>
      <c r="L662" s="228"/>
    </row>
    <row r="663" spans="2:12" ht="12" customHeight="1" x14ac:dyDescent="0.45">
      <c r="B663" s="180" t="s">
        <v>57</v>
      </c>
      <c r="C663" s="183" t="s">
        <v>40</v>
      </c>
      <c r="D663" s="183"/>
      <c r="E663" s="184"/>
      <c r="F663" s="200"/>
      <c r="G663" s="186"/>
      <c r="H663" s="190"/>
      <c r="I663" s="191"/>
      <c r="J663" s="231"/>
      <c r="K663" s="227"/>
      <c r="L663" s="228"/>
    </row>
    <row r="664" spans="2:12" ht="12" customHeight="1" x14ac:dyDescent="0.45">
      <c r="B664" s="180"/>
      <c r="C664" s="183"/>
      <c r="D664" s="183"/>
      <c r="E664" s="184"/>
      <c r="F664" s="200"/>
      <c r="G664" s="186"/>
      <c r="H664" s="190"/>
      <c r="I664" s="191"/>
      <c r="J664" s="231"/>
      <c r="K664" s="227"/>
      <c r="L664" s="228"/>
    </row>
    <row r="665" spans="2:12" ht="12" customHeight="1" x14ac:dyDescent="0.45">
      <c r="B665" s="180" t="s">
        <v>59</v>
      </c>
      <c r="C665" s="195" t="s">
        <v>98</v>
      </c>
      <c r="D665" s="195"/>
      <c r="E665" s="196"/>
      <c r="F665" s="200"/>
      <c r="G665" s="186"/>
      <c r="H665" s="190"/>
      <c r="I665" s="191"/>
      <c r="J665" s="231"/>
      <c r="K665" s="227"/>
      <c r="L665" s="228"/>
    </row>
    <row r="666" spans="2:12" ht="12" customHeight="1" x14ac:dyDescent="0.45">
      <c r="B666" s="180"/>
      <c r="C666" s="195"/>
      <c r="D666" s="195"/>
      <c r="E666" s="196"/>
      <c r="F666" s="200"/>
      <c r="G666" s="186"/>
      <c r="H666" s="190"/>
      <c r="I666" s="191"/>
      <c r="J666" s="231"/>
      <c r="K666" s="227"/>
      <c r="L666" s="228"/>
    </row>
    <row r="667" spans="2:12" ht="12" customHeight="1" thickBot="1" x14ac:dyDescent="0.5">
      <c r="B667" s="194"/>
      <c r="C667" s="197"/>
      <c r="D667" s="197"/>
      <c r="E667" s="198"/>
      <c r="F667" s="201"/>
      <c r="G667" s="187"/>
      <c r="H667" s="192"/>
      <c r="I667" s="193"/>
      <c r="J667" s="232"/>
      <c r="K667" s="229"/>
      <c r="L667" s="230"/>
    </row>
    <row r="668" spans="2:12" ht="15" customHeight="1" x14ac:dyDescent="0.45">
      <c r="B668" s="20" t="s">
        <v>46</v>
      </c>
      <c r="C668" s="21"/>
      <c r="D668" s="21"/>
      <c r="E668" s="21"/>
      <c r="F668" s="21"/>
      <c r="G668" s="21"/>
      <c r="H668" s="21"/>
      <c r="I668" s="22"/>
      <c r="J668" s="22"/>
      <c r="K668" s="27"/>
      <c r="L668" s="28"/>
    </row>
    <row r="669" spans="2:12" ht="12" customHeight="1" x14ac:dyDescent="0.45">
      <c r="B669" s="179" t="s">
        <v>88</v>
      </c>
      <c r="C669" s="181" t="s">
        <v>99</v>
      </c>
      <c r="D669" s="181"/>
      <c r="E669" s="182"/>
      <c r="F669" s="199" t="s">
        <v>124</v>
      </c>
      <c r="G669" s="185"/>
      <c r="H669" s="188"/>
      <c r="I669" s="189"/>
      <c r="J669" s="231" t="s">
        <v>125</v>
      </c>
      <c r="K669" s="225"/>
      <c r="L669" s="226"/>
    </row>
    <row r="670" spans="2:12" ht="12" customHeight="1" x14ac:dyDescent="0.45">
      <c r="B670" s="180"/>
      <c r="C670" s="183"/>
      <c r="D670" s="183"/>
      <c r="E670" s="184"/>
      <c r="F670" s="200"/>
      <c r="G670" s="186"/>
      <c r="H670" s="190"/>
      <c r="I670" s="191"/>
      <c r="J670" s="231"/>
      <c r="K670" s="227"/>
      <c r="L670" s="228"/>
    </row>
    <row r="671" spans="2:12" ht="12" customHeight="1" x14ac:dyDescent="0.45">
      <c r="B671" s="180"/>
      <c r="C671" s="183"/>
      <c r="D671" s="183"/>
      <c r="E671" s="184"/>
      <c r="F671" s="200"/>
      <c r="G671" s="186"/>
      <c r="H671" s="190"/>
      <c r="I671" s="191"/>
      <c r="J671" s="231"/>
      <c r="K671" s="227"/>
      <c r="L671" s="228"/>
    </row>
    <row r="672" spans="2:12" ht="12" customHeight="1" x14ac:dyDescent="0.45">
      <c r="B672" s="180"/>
      <c r="C672" s="183"/>
      <c r="D672" s="183"/>
      <c r="E672" s="184"/>
      <c r="F672" s="200"/>
      <c r="G672" s="186"/>
      <c r="H672" s="190"/>
      <c r="I672" s="191"/>
      <c r="J672" s="231"/>
      <c r="K672" s="227"/>
      <c r="L672" s="228"/>
    </row>
    <row r="673" spans="2:12" ht="12" customHeight="1" x14ac:dyDescent="0.45">
      <c r="B673" s="180"/>
      <c r="C673" s="183"/>
      <c r="D673" s="183"/>
      <c r="E673" s="184"/>
      <c r="F673" s="200"/>
      <c r="G673" s="186"/>
      <c r="H673" s="190"/>
      <c r="I673" s="191"/>
      <c r="J673" s="231"/>
      <c r="K673" s="227"/>
      <c r="L673" s="228"/>
    </row>
    <row r="674" spans="2:12" ht="12" customHeight="1" x14ac:dyDescent="0.45">
      <c r="B674" s="47"/>
      <c r="C674" s="5"/>
      <c r="D674" s="5"/>
      <c r="E674" s="48"/>
      <c r="F674" s="200"/>
      <c r="G674" s="186"/>
      <c r="H674" s="190"/>
      <c r="I674" s="191"/>
      <c r="J674" s="231"/>
      <c r="K674" s="227"/>
      <c r="L674" s="228"/>
    </row>
    <row r="675" spans="2:12" ht="12" customHeight="1" x14ac:dyDescent="0.45">
      <c r="B675" s="47"/>
      <c r="C675" s="5"/>
      <c r="D675" s="5"/>
      <c r="E675" s="48"/>
      <c r="F675" s="200"/>
      <c r="G675" s="186"/>
      <c r="H675" s="190"/>
      <c r="I675" s="191"/>
      <c r="J675" s="231"/>
      <c r="K675" s="227"/>
      <c r="L675" s="228"/>
    </row>
    <row r="676" spans="2:12" ht="12" customHeight="1" x14ac:dyDescent="0.45">
      <c r="B676" s="47"/>
      <c r="C676" s="5"/>
      <c r="D676" s="5"/>
      <c r="E676" s="48"/>
      <c r="F676" s="200"/>
      <c r="G676" s="186"/>
      <c r="H676" s="190"/>
      <c r="I676" s="191"/>
      <c r="J676" s="231"/>
      <c r="K676" s="227"/>
      <c r="L676" s="228"/>
    </row>
    <row r="677" spans="2:12" ht="12" customHeight="1" x14ac:dyDescent="0.45">
      <c r="B677" s="47"/>
      <c r="C677" s="5"/>
      <c r="D677" s="5"/>
      <c r="E677" s="48"/>
      <c r="F677" s="200"/>
      <c r="G677" s="186"/>
      <c r="H677" s="190"/>
      <c r="I677" s="191"/>
      <c r="J677" s="231"/>
      <c r="K677" s="227"/>
      <c r="L677" s="228"/>
    </row>
    <row r="678" spans="2:12" ht="12" customHeight="1" thickBot="1" x14ac:dyDescent="0.5">
      <c r="B678" s="49"/>
      <c r="C678" s="50"/>
      <c r="D678" s="50"/>
      <c r="E678" s="51"/>
      <c r="F678" s="201"/>
      <c r="G678" s="187"/>
      <c r="H678" s="192"/>
      <c r="I678" s="193"/>
      <c r="J678" s="232"/>
      <c r="K678" s="229"/>
      <c r="L678" s="230"/>
    </row>
    <row r="679" spans="2:12" ht="15" customHeight="1" x14ac:dyDescent="0.45">
      <c r="B679" s="24" t="s">
        <v>51</v>
      </c>
      <c r="C679" s="25"/>
      <c r="D679" s="25"/>
      <c r="E679" s="25"/>
      <c r="F679" s="25"/>
      <c r="G679" s="25"/>
      <c r="H679" s="25"/>
      <c r="I679" s="25"/>
      <c r="J679" s="22"/>
      <c r="K679" s="22"/>
      <c r="L679" s="23"/>
    </row>
    <row r="680" spans="2:12" ht="15" customHeight="1" x14ac:dyDescent="0.45">
      <c r="B680" s="26" t="s">
        <v>100</v>
      </c>
      <c r="C680" s="29"/>
      <c r="D680" s="29"/>
      <c r="E680" s="29"/>
      <c r="F680" s="29"/>
      <c r="G680" s="29"/>
      <c r="H680" s="29"/>
      <c r="I680" s="29"/>
      <c r="J680" s="27"/>
      <c r="K680" s="27"/>
      <c r="L680" s="28"/>
    </row>
    <row r="681" spans="2:12" ht="12" customHeight="1" x14ac:dyDescent="0.45">
      <c r="B681" s="179" t="s">
        <v>61</v>
      </c>
      <c r="C681" s="181" t="s">
        <v>101</v>
      </c>
      <c r="D681" s="181"/>
      <c r="E681" s="182"/>
      <c r="F681" s="199" t="s">
        <v>124</v>
      </c>
      <c r="G681" s="185"/>
      <c r="H681" s="188"/>
      <c r="I681" s="189"/>
      <c r="J681" s="231" t="s">
        <v>125</v>
      </c>
      <c r="K681" s="225"/>
      <c r="L681" s="226"/>
    </row>
    <row r="682" spans="2:12" ht="12" customHeight="1" x14ac:dyDescent="0.45">
      <c r="B682" s="180"/>
      <c r="C682" s="183"/>
      <c r="D682" s="183"/>
      <c r="E682" s="184"/>
      <c r="F682" s="200"/>
      <c r="G682" s="186"/>
      <c r="H682" s="190"/>
      <c r="I682" s="191"/>
      <c r="J682" s="231"/>
      <c r="K682" s="227"/>
      <c r="L682" s="228"/>
    </row>
    <row r="683" spans="2:12" ht="12" customHeight="1" x14ac:dyDescent="0.45">
      <c r="B683" s="180"/>
      <c r="C683" s="183"/>
      <c r="D683" s="183"/>
      <c r="E683" s="184"/>
      <c r="F683" s="200"/>
      <c r="G683" s="186"/>
      <c r="H683" s="190"/>
      <c r="I683" s="191"/>
      <c r="J683" s="231"/>
      <c r="K683" s="227"/>
      <c r="L683" s="228"/>
    </row>
    <row r="684" spans="2:12" ht="12" customHeight="1" x14ac:dyDescent="0.45">
      <c r="B684" s="180"/>
      <c r="C684" s="183"/>
      <c r="D684" s="183"/>
      <c r="E684" s="184"/>
      <c r="F684" s="200"/>
      <c r="G684" s="186"/>
      <c r="H684" s="190"/>
      <c r="I684" s="191"/>
      <c r="J684" s="231"/>
      <c r="K684" s="227"/>
      <c r="L684" s="228"/>
    </row>
    <row r="685" spans="2:12" ht="12" customHeight="1" x14ac:dyDescent="0.45">
      <c r="B685" s="47"/>
      <c r="C685" s="5"/>
      <c r="D685" s="5"/>
      <c r="E685" s="48"/>
      <c r="F685" s="200"/>
      <c r="G685" s="186"/>
      <c r="H685" s="190"/>
      <c r="I685" s="191"/>
      <c r="J685" s="231"/>
      <c r="K685" s="227"/>
      <c r="L685" s="228"/>
    </row>
    <row r="686" spans="2:12" ht="12" customHeight="1" x14ac:dyDescent="0.45">
      <c r="B686" s="47"/>
      <c r="C686" s="5"/>
      <c r="D686" s="5"/>
      <c r="E686" s="48"/>
      <c r="F686" s="200"/>
      <c r="G686" s="186"/>
      <c r="H686" s="190"/>
      <c r="I686" s="191"/>
      <c r="J686" s="231"/>
      <c r="K686" s="227"/>
      <c r="L686" s="228"/>
    </row>
    <row r="687" spans="2:12" ht="12" customHeight="1" x14ac:dyDescent="0.45">
      <c r="B687" s="47"/>
      <c r="C687" s="5"/>
      <c r="D687" s="5"/>
      <c r="E687" s="48"/>
      <c r="F687" s="200"/>
      <c r="G687" s="186"/>
      <c r="H687" s="190"/>
      <c r="I687" s="191"/>
      <c r="J687" s="231"/>
      <c r="K687" s="227"/>
      <c r="L687" s="228"/>
    </row>
    <row r="688" spans="2:12" ht="12" customHeight="1" x14ac:dyDescent="0.45">
      <c r="B688" s="47"/>
      <c r="C688" s="5"/>
      <c r="D688" s="5"/>
      <c r="E688" s="48"/>
      <c r="F688" s="200"/>
      <c r="G688" s="186"/>
      <c r="H688" s="190"/>
      <c r="I688" s="191"/>
      <c r="J688" s="231"/>
      <c r="K688" s="227"/>
      <c r="L688" s="228"/>
    </row>
    <row r="689" spans="2:12" ht="12" customHeight="1" x14ac:dyDescent="0.45">
      <c r="B689" s="47"/>
      <c r="C689" s="5"/>
      <c r="D689" s="5"/>
      <c r="E689" s="48"/>
      <c r="F689" s="200"/>
      <c r="G689" s="186"/>
      <c r="H689" s="190"/>
      <c r="I689" s="191"/>
      <c r="J689" s="231"/>
      <c r="K689" s="227"/>
      <c r="L689" s="228"/>
    </row>
    <row r="690" spans="2:12" ht="12" customHeight="1" thickBot="1" x14ac:dyDescent="0.5">
      <c r="B690" s="49"/>
      <c r="C690" s="50"/>
      <c r="D690" s="50"/>
      <c r="E690" s="51"/>
      <c r="F690" s="201"/>
      <c r="G690" s="187"/>
      <c r="H690" s="192"/>
      <c r="I690" s="193"/>
      <c r="J690" s="232"/>
      <c r="K690" s="229"/>
      <c r="L690" s="230"/>
    </row>
    <row r="692" spans="2:12" ht="15" customHeight="1" thickBot="1" x14ac:dyDescent="0.5"/>
    <row r="693" spans="2:12" ht="24" customHeight="1" thickBot="1" x14ac:dyDescent="0.5">
      <c r="B693" s="176" t="s">
        <v>37</v>
      </c>
      <c r="C693" s="177"/>
      <c r="D693" s="178"/>
      <c r="E693" s="168" t="s">
        <v>9</v>
      </c>
      <c r="F693" s="91"/>
      <c r="L693" s="55"/>
    </row>
    <row r="694" spans="2:12" ht="15" customHeight="1" x14ac:dyDescent="0.45">
      <c r="B694" s="204" t="s">
        <v>117</v>
      </c>
      <c r="C694" s="205"/>
      <c r="D694" s="205"/>
      <c r="E694" s="206"/>
      <c r="F694" s="257"/>
      <c r="G694" s="258"/>
      <c r="H694" s="258"/>
      <c r="I694" s="258"/>
      <c r="J694" s="258"/>
      <c r="K694" s="258"/>
      <c r="L694" s="259"/>
    </row>
    <row r="695" spans="2:12" ht="15" customHeight="1" x14ac:dyDescent="0.45">
      <c r="B695" s="207"/>
      <c r="C695" s="208"/>
      <c r="D695" s="208"/>
      <c r="E695" s="209"/>
      <c r="F695" s="260"/>
      <c r="G695" s="261"/>
      <c r="H695" s="261"/>
      <c r="I695" s="261"/>
      <c r="J695" s="261"/>
      <c r="K695" s="261"/>
      <c r="L695" s="262"/>
    </row>
    <row r="696" spans="2:12" ht="15" customHeight="1" thickBot="1" x14ac:dyDescent="0.5">
      <c r="B696" s="210"/>
      <c r="C696" s="211"/>
      <c r="D696" s="211"/>
      <c r="E696" s="212"/>
      <c r="F696" s="263"/>
      <c r="G696" s="264"/>
      <c r="H696" s="264"/>
      <c r="I696" s="264"/>
      <c r="J696" s="264"/>
      <c r="K696" s="264"/>
      <c r="L696" s="265"/>
    </row>
    <row r="697" spans="2:12" ht="24" customHeight="1" x14ac:dyDescent="0.45">
      <c r="B697" s="213" t="s">
        <v>2</v>
      </c>
      <c r="C697" s="214"/>
      <c r="D697" s="214"/>
      <c r="E697" s="215"/>
      <c r="F697" s="150" t="s">
        <v>139</v>
      </c>
      <c r="G697" s="223" t="s">
        <v>138</v>
      </c>
      <c r="H697" s="223"/>
      <c r="I697" s="224"/>
      <c r="J697" s="254" t="s">
        <v>137</v>
      </c>
      <c r="K697" s="255"/>
      <c r="L697" s="256"/>
    </row>
    <row r="698" spans="2:12" ht="24" customHeight="1" thickBot="1" x14ac:dyDescent="0.5">
      <c r="B698" s="216"/>
      <c r="C698" s="217"/>
      <c r="D698" s="217"/>
      <c r="E698" s="218"/>
      <c r="F698" s="147" t="s">
        <v>56</v>
      </c>
      <c r="G698" s="148" t="s">
        <v>3</v>
      </c>
      <c r="H698" s="222" t="s">
        <v>126</v>
      </c>
      <c r="I698" s="222"/>
      <c r="J698" s="130" t="s">
        <v>149</v>
      </c>
      <c r="K698" s="233" t="s">
        <v>140</v>
      </c>
      <c r="L698" s="234"/>
    </row>
    <row r="699" spans="2:12" ht="15" customHeight="1" x14ac:dyDescent="0.45">
      <c r="B699" s="24" t="s">
        <v>47</v>
      </c>
      <c r="C699" s="22"/>
      <c r="D699" s="22"/>
      <c r="E699" s="22"/>
      <c r="F699" s="22"/>
      <c r="G699" s="22"/>
      <c r="H699" s="22"/>
      <c r="I699" s="22"/>
      <c r="J699" s="22"/>
      <c r="K699" s="22"/>
      <c r="L699" s="23"/>
    </row>
    <row r="700" spans="2:12" ht="15" customHeight="1" x14ac:dyDescent="0.45">
      <c r="B700" s="26" t="s">
        <v>48</v>
      </c>
      <c r="C700" s="27"/>
      <c r="D700" s="27"/>
      <c r="E700" s="27"/>
      <c r="F700" s="27"/>
      <c r="G700" s="27"/>
      <c r="H700" s="27"/>
      <c r="I700" s="27"/>
      <c r="J700" s="27"/>
      <c r="K700" s="27"/>
      <c r="L700" s="28"/>
    </row>
    <row r="701" spans="2:12" ht="12" customHeight="1" x14ac:dyDescent="0.45">
      <c r="B701" s="179" t="s">
        <v>58</v>
      </c>
      <c r="C701" s="181" t="s">
        <v>90</v>
      </c>
      <c r="D701" s="181"/>
      <c r="E701" s="182"/>
      <c r="F701" s="199" t="s">
        <v>124</v>
      </c>
      <c r="G701" s="186"/>
      <c r="H701" s="188"/>
      <c r="I701" s="189"/>
      <c r="J701" s="231" t="s">
        <v>125</v>
      </c>
      <c r="K701" s="225"/>
      <c r="L701" s="226"/>
    </row>
    <row r="702" spans="2:12" ht="12" customHeight="1" x14ac:dyDescent="0.45">
      <c r="B702" s="180"/>
      <c r="C702" s="183"/>
      <c r="D702" s="183"/>
      <c r="E702" s="184"/>
      <c r="F702" s="200"/>
      <c r="G702" s="186"/>
      <c r="H702" s="190"/>
      <c r="I702" s="191"/>
      <c r="J702" s="231"/>
      <c r="K702" s="227"/>
      <c r="L702" s="228"/>
    </row>
    <row r="703" spans="2:12" ht="12" customHeight="1" x14ac:dyDescent="0.45">
      <c r="B703" s="180"/>
      <c r="C703" s="183"/>
      <c r="D703" s="183"/>
      <c r="E703" s="184"/>
      <c r="F703" s="200"/>
      <c r="G703" s="186"/>
      <c r="H703" s="190"/>
      <c r="I703" s="191"/>
      <c r="J703" s="231"/>
      <c r="K703" s="227"/>
      <c r="L703" s="228"/>
    </row>
    <row r="704" spans="2:12" ht="12" customHeight="1" x14ac:dyDescent="0.45">
      <c r="B704" s="180" t="s">
        <v>57</v>
      </c>
      <c r="C704" s="183" t="s">
        <v>89</v>
      </c>
      <c r="D704" s="183"/>
      <c r="E704" s="184"/>
      <c r="F704" s="200"/>
      <c r="G704" s="186"/>
      <c r="H704" s="190"/>
      <c r="I704" s="191"/>
      <c r="J704" s="231"/>
      <c r="K704" s="227"/>
      <c r="L704" s="228"/>
    </row>
    <row r="705" spans="2:12" ht="12" customHeight="1" x14ac:dyDescent="0.45">
      <c r="B705" s="180"/>
      <c r="C705" s="183"/>
      <c r="D705" s="183"/>
      <c r="E705" s="184"/>
      <c r="F705" s="200"/>
      <c r="G705" s="186"/>
      <c r="H705" s="190"/>
      <c r="I705" s="191"/>
      <c r="J705" s="231"/>
      <c r="K705" s="227"/>
      <c r="L705" s="228"/>
    </row>
    <row r="706" spans="2:12" ht="12" customHeight="1" x14ac:dyDescent="0.45">
      <c r="B706" s="180"/>
      <c r="C706" s="183"/>
      <c r="D706" s="183"/>
      <c r="E706" s="184"/>
      <c r="F706" s="200"/>
      <c r="G706" s="186"/>
      <c r="H706" s="190"/>
      <c r="I706" s="191"/>
      <c r="J706" s="231"/>
      <c r="K706" s="227"/>
      <c r="L706" s="228"/>
    </row>
    <row r="707" spans="2:12" ht="12" customHeight="1" x14ac:dyDescent="0.45">
      <c r="B707" s="47"/>
      <c r="C707" s="5"/>
      <c r="D707" s="5"/>
      <c r="E707" s="48"/>
      <c r="F707" s="200"/>
      <c r="G707" s="186"/>
      <c r="H707" s="190"/>
      <c r="I707" s="191"/>
      <c r="J707" s="231"/>
      <c r="K707" s="227"/>
      <c r="L707" s="228"/>
    </row>
    <row r="708" spans="2:12" ht="12" customHeight="1" x14ac:dyDescent="0.45">
      <c r="B708" s="47"/>
      <c r="C708" s="5"/>
      <c r="D708" s="5"/>
      <c r="E708" s="48"/>
      <c r="F708" s="200"/>
      <c r="G708" s="186"/>
      <c r="H708" s="190"/>
      <c r="I708" s="191"/>
      <c r="J708" s="231"/>
      <c r="K708" s="227"/>
      <c r="L708" s="228"/>
    </row>
    <row r="709" spans="2:12" ht="12" customHeight="1" x14ac:dyDescent="0.45">
      <c r="B709" s="47"/>
      <c r="C709" s="5"/>
      <c r="D709" s="5"/>
      <c r="E709" s="48"/>
      <c r="F709" s="200"/>
      <c r="G709" s="186"/>
      <c r="H709" s="190"/>
      <c r="I709" s="191"/>
      <c r="J709" s="231"/>
      <c r="K709" s="227"/>
      <c r="L709" s="228"/>
    </row>
    <row r="710" spans="2:12" ht="12" customHeight="1" thickBot="1" x14ac:dyDescent="0.5">
      <c r="B710" s="49"/>
      <c r="C710" s="50"/>
      <c r="D710" s="50"/>
      <c r="E710" s="51"/>
      <c r="F710" s="201"/>
      <c r="G710" s="187"/>
      <c r="H710" s="192"/>
      <c r="I710" s="193"/>
      <c r="J710" s="232"/>
      <c r="K710" s="229"/>
      <c r="L710" s="230"/>
    </row>
    <row r="711" spans="2:12" ht="15" customHeight="1" x14ac:dyDescent="0.45">
      <c r="B711" s="20" t="s">
        <v>38</v>
      </c>
      <c r="C711" s="21"/>
      <c r="D711" s="21"/>
      <c r="E711" s="21"/>
      <c r="F711" s="21"/>
      <c r="G711" s="53"/>
      <c r="H711" s="21"/>
      <c r="I711" s="22"/>
      <c r="J711" s="22"/>
      <c r="K711" s="27"/>
      <c r="L711" s="28"/>
    </row>
    <row r="712" spans="2:12" ht="12" customHeight="1" x14ac:dyDescent="0.45">
      <c r="B712" s="179" t="s">
        <v>58</v>
      </c>
      <c r="C712" s="181" t="s">
        <v>92</v>
      </c>
      <c r="D712" s="181"/>
      <c r="E712" s="182"/>
      <c r="F712" s="199" t="s">
        <v>124</v>
      </c>
      <c r="G712" s="185"/>
      <c r="H712" s="188"/>
      <c r="I712" s="189"/>
      <c r="J712" s="231" t="s">
        <v>125</v>
      </c>
      <c r="K712" s="225"/>
      <c r="L712" s="226"/>
    </row>
    <row r="713" spans="2:12" ht="12" customHeight="1" x14ac:dyDescent="0.45">
      <c r="B713" s="180"/>
      <c r="C713" s="183"/>
      <c r="D713" s="183"/>
      <c r="E713" s="184"/>
      <c r="F713" s="200"/>
      <c r="G713" s="186"/>
      <c r="H713" s="190"/>
      <c r="I713" s="191"/>
      <c r="J713" s="231"/>
      <c r="K713" s="227"/>
      <c r="L713" s="228"/>
    </row>
    <row r="714" spans="2:12" ht="12" customHeight="1" x14ac:dyDescent="0.45">
      <c r="B714" s="180"/>
      <c r="C714" s="183"/>
      <c r="D714" s="183"/>
      <c r="E714" s="184"/>
      <c r="F714" s="200"/>
      <c r="G714" s="186"/>
      <c r="H714" s="190"/>
      <c r="I714" s="191"/>
      <c r="J714" s="231"/>
      <c r="K714" s="227"/>
      <c r="L714" s="228"/>
    </row>
    <row r="715" spans="2:12" ht="12" customHeight="1" x14ac:dyDescent="0.45">
      <c r="B715" s="180" t="s">
        <v>60</v>
      </c>
      <c r="C715" s="183" t="s">
        <v>93</v>
      </c>
      <c r="D715" s="183"/>
      <c r="E715" s="184"/>
      <c r="F715" s="200"/>
      <c r="G715" s="186"/>
      <c r="H715" s="190"/>
      <c r="I715" s="191"/>
      <c r="J715" s="231"/>
      <c r="K715" s="227"/>
      <c r="L715" s="228"/>
    </row>
    <row r="716" spans="2:12" ht="12" customHeight="1" x14ac:dyDescent="0.45">
      <c r="B716" s="180"/>
      <c r="C716" s="183"/>
      <c r="D716" s="183"/>
      <c r="E716" s="184"/>
      <c r="F716" s="200"/>
      <c r="G716" s="186"/>
      <c r="H716" s="190"/>
      <c r="I716" s="191"/>
      <c r="J716" s="231"/>
      <c r="K716" s="227"/>
      <c r="L716" s="228"/>
    </row>
    <row r="717" spans="2:12" ht="12" customHeight="1" x14ac:dyDescent="0.45">
      <c r="B717" s="180"/>
      <c r="C717" s="183"/>
      <c r="D717" s="183"/>
      <c r="E717" s="184"/>
      <c r="F717" s="200"/>
      <c r="G717" s="186"/>
      <c r="H717" s="190"/>
      <c r="I717" s="191"/>
      <c r="J717" s="231"/>
      <c r="K717" s="227"/>
      <c r="L717" s="228"/>
    </row>
    <row r="718" spans="2:12" ht="12" customHeight="1" x14ac:dyDescent="0.45">
      <c r="B718" s="180" t="s">
        <v>59</v>
      </c>
      <c r="C718" s="195" t="s">
        <v>91</v>
      </c>
      <c r="D718" s="195"/>
      <c r="E718" s="196"/>
      <c r="F718" s="200"/>
      <c r="G718" s="186"/>
      <c r="H718" s="190"/>
      <c r="I718" s="191"/>
      <c r="J718" s="231"/>
      <c r="K718" s="227"/>
      <c r="L718" s="228"/>
    </row>
    <row r="719" spans="2:12" ht="12" customHeight="1" x14ac:dyDescent="0.45">
      <c r="B719" s="180"/>
      <c r="C719" s="195"/>
      <c r="D719" s="195"/>
      <c r="E719" s="196"/>
      <c r="F719" s="200"/>
      <c r="G719" s="186"/>
      <c r="H719" s="190"/>
      <c r="I719" s="191"/>
      <c r="J719" s="231"/>
      <c r="K719" s="227"/>
      <c r="L719" s="228"/>
    </row>
    <row r="720" spans="2:12" ht="12" customHeight="1" x14ac:dyDescent="0.45">
      <c r="B720" s="180"/>
      <c r="C720" s="195"/>
      <c r="D720" s="195"/>
      <c r="E720" s="196"/>
      <c r="F720" s="200"/>
      <c r="G720" s="186"/>
      <c r="H720" s="190"/>
      <c r="I720" s="191"/>
      <c r="J720" s="231"/>
      <c r="K720" s="227"/>
      <c r="L720" s="228"/>
    </row>
    <row r="721" spans="2:12" ht="12" customHeight="1" thickBot="1" x14ac:dyDescent="0.5">
      <c r="B721" s="169"/>
      <c r="C721" s="170"/>
      <c r="D721" s="170"/>
      <c r="E721" s="171"/>
      <c r="F721" s="201"/>
      <c r="G721" s="187"/>
      <c r="H721" s="192"/>
      <c r="I721" s="193"/>
      <c r="J721" s="232"/>
      <c r="K721" s="229"/>
      <c r="L721" s="230"/>
    </row>
    <row r="722" spans="2:12" ht="15" customHeight="1" x14ac:dyDescent="0.45">
      <c r="B722" s="20" t="s">
        <v>39</v>
      </c>
      <c r="C722" s="21"/>
      <c r="D722" s="21"/>
      <c r="E722" s="21"/>
      <c r="F722" s="21"/>
      <c r="G722" s="53"/>
      <c r="H722" s="21"/>
      <c r="I722" s="22"/>
      <c r="J722" s="22"/>
      <c r="K722" s="27"/>
      <c r="L722" s="28"/>
    </row>
    <row r="723" spans="2:12" ht="12" customHeight="1" x14ac:dyDescent="0.45">
      <c r="B723" s="179" t="s">
        <v>88</v>
      </c>
      <c r="C723" s="181" t="s">
        <v>94</v>
      </c>
      <c r="D723" s="181"/>
      <c r="E723" s="182"/>
      <c r="F723" s="199" t="s">
        <v>124</v>
      </c>
      <c r="G723" s="185"/>
      <c r="H723" s="188"/>
      <c r="I723" s="189"/>
      <c r="J723" s="231" t="s">
        <v>125</v>
      </c>
      <c r="K723" s="225"/>
      <c r="L723" s="226"/>
    </row>
    <row r="724" spans="2:12" ht="12" customHeight="1" x14ac:dyDescent="0.45">
      <c r="B724" s="180"/>
      <c r="C724" s="183"/>
      <c r="D724" s="183"/>
      <c r="E724" s="184"/>
      <c r="F724" s="200"/>
      <c r="G724" s="186"/>
      <c r="H724" s="190"/>
      <c r="I724" s="191"/>
      <c r="J724" s="231"/>
      <c r="K724" s="227"/>
      <c r="L724" s="228"/>
    </row>
    <row r="725" spans="2:12" ht="12" customHeight="1" x14ac:dyDescent="0.45">
      <c r="B725" s="180"/>
      <c r="C725" s="183"/>
      <c r="D725" s="183"/>
      <c r="E725" s="184"/>
      <c r="F725" s="200"/>
      <c r="G725" s="186"/>
      <c r="H725" s="190"/>
      <c r="I725" s="191"/>
      <c r="J725" s="231"/>
      <c r="K725" s="227"/>
      <c r="L725" s="228"/>
    </row>
    <row r="726" spans="2:12" ht="12" customHeight="1" x14ac:dyDescent="0.45">
      <c r="B726" s="180"/>
      <c r="C726" s="183"/>
      <c r="D726" s="183"/>
      <c r="E726" s="184"/>
      <c r="F726" s="200"/>
      <c r="G726" s="186"/>
      <c r="H726" s="190"/>
      <c r="I726" s="191"/>
      <c r="J726" s="231"/>
      <c r="K726" s="227"/>
      <c r="L726" s="228"/>
    </row>
    <row r="727" spans="2:12" ht="12" customHeight="1" x14ac:dyDescent="0.45">
      <c r="B727" s="180"/>
      <c r="C727" s="183"/>
      <c r="D727" s="183"/>
      <c r="E727" s="184"/>
      <c r="F727" s="200"/>
      <c r="G727" s="186"/>
      <c r="H727" s="190"/>
      <c r="I727" s="191"/>
      <c r="J727" s="231"/>
      <c r="K727" s="227"/>
      <c r="L727" s="228"/>
    </row>
    <row r="728" spans="2:12" ht="12" customHeight="1" x14ac:dyDescent="0.45">
      <c r="B728" s="180" t="s">
        <v>57</v>
      </c>
      <c r="C728" s="183" t="s">
        <v>40</v>
      </c>
      <c r="D728" s="183"/>
      <c r="E728" s="184"/>
      <c r="F728" s="200"/>
      <c r="G728" s="186"/>
      <c r="H728" s="190"/>
      <c r="I728" s="191"/>
      <c r="J728" s="231"/>
      <c r="K728" s="227"/>
      <c r="L728" s="228"/>
    </row>
    <row r="729" spans="2:12" ht="12" customHeight="1" x14ac:dyDescent="0.45">
      <c r="B729" s="180"/>
      <c r="C729" s="183"/>
      <c r="D729" s="183"/>
      <c r="E729" s="184"/>
      <c r="F729" s="200"/>
      <c r="G729" s="186"/>
      <c r="H729" s="190"/>
      <c r="I729" s="191"/>
      <c r="J729" s="231"/>
      <c r="K729" s="227"/>
      <c r="L729" s="228"/>
    </row>
    <row r="730" spans="2:12" ht="12" customHeight="1" x14ac:dyDescent="0.45">
      <c r="B730" s="180" t="s">
        <v>59</v>
      </c>
      <c r="C730" s="195" t="s">
        <v>96</v>
      </c>
      <c r="D730" s="195"/>
      <c r="E730" s="196"/>
      <c r="F730" s="200"/>
      <c r="G730" s="186"/>
      <c r="H730" s="190"/>
      <c r="I730" s="191"/>
      <c r="J730" s="231"/>
      <c r="K730" s="227"/>
      <c r="L730" s="228"/>
    </row>
    <row r="731" spans="2:12" ht="12" customHeight="1" x14ac:dyDescent="0.45">
      <c r="B731" s="180"/>
      <c r="C731" s="195"/>
      <c r="D731" s="195"/>
      <c r="E731" s="196"/>
      <c r="F731" s="200"/>
      <c r="G731" s="186"/>
      <c r="H731" s="190"/>
      <c r="I731" s="191"/>
      <c r="J731" s="231"/>
      <c r="K731" s="227"/>
      <c r="L731" s="228"/>
    </row>
    <row r="732" spans="2:12" ht="12" customHeight="1" thickBot="1" x14ac:dyDescent="0.5">
      <c r="B732" s="194"/>
      <c r="C732" s="197"/>
      <c r="D732" s="197"/>
      <c r="E732" s="198"/>
      <c r="F732" s="201"/>
      <c r="G732" s="187"/>
      <c r="H732" s="192"/>
      <c r="I732" s="193"/>
      <c r="J732" s="232"/>
      <c r="K732" s="229"/>
      <c r="L732" s="230"/>
    </row>
    <row r="733" spans="2:12" ht="15" customHeight="1" x14ac:dyDescent="0.45">
      <c r="B733" s="20" t="s">
        <v>41</v>
      </c>
      <c r="C733" s="21"/>
      <c r="D733" s="21"/>
      <c r="E733" s="21"/>
      <c r="F733" s="21"/>
      <c r="G733" s="53"/>
      <c r="H733" s="21"/>
      <c r="I733" s="22"/>
      <c r="J733" s="22"/>
      <c r="K733" s="27"/>
      <c r="L733" s="28"/>
    </row>
    <row r="734" spans="2:12" ht="12" customHeight="1" x14ac:dyDescent="0.45">
      <c r="B734" s="179" t="s">
        <v>58</v>
      </c>
      <c r="C734" s="181" t="s">
        <v>90</v>
      </c>
      <c r="D734" s="181"/>
      <c r="E734" s="182"/>
      <c r="F734" s="199" t="s">
        <v>124</v>
      </c>
      <c r="G734" s="186"/>
      <c r="H734" s="188"/>
      <c r="I734" s="189"/>
      <c r="J734" s="231" t="s">
        <v>125</v>
      </c>
      <c r="K734" s="225"/>
      <c r="L734" s="226"/>
    </row>
    <row r="735" spans="2:12" ht="12" customHeight="1" x14ac:dyDescent="0.45">
      <c r="B735" s="180"/>
      <c r="C735" s="183"/>
      <c r="D735" s="183"/>
      <c r="E735" s="184"/>
      <c r="F735" s="200"/>
      <c r="G735" s="186"/>
      <c r="H735" s="190"/>
      <c r="I735" s="191"/>
      <c r="J735" s="231"/>
      <c r="K735" s="227"/>
      <c r="L735" s="228"/>
    </row>
    <row r="736" spans="2:12" ht="12" customHeight="1" x14ac:dyDescent="0.45">
      <c r="B736" s="180"/>
      <c r="C736" s="183"/>
      <c r="D736" s="183"/>
      <c r="E736" s="184"/>
      <c r="F736" s="200"/>
      <c r="G736" s="186"/>
      <c r="H736" s="190"/>
      <c r="I736" s="191"/>
      <c r="J736" s="231"/>
      <c r="K736" s="227"/>
      <c r="L736" s="228"/>
    </row>
    <row r="737" spans="2:12" ht="12" customHeight="1" x14ac:dyDescent="0.45">
      <c r="B737" s="180" t="s">
        <v>57</v>
      </c>
      <c r="C737" s="183" t="s">
        <v>95</v>
      </c>
      <c r="D737" s="183"/>
      <c r="E737" s="184"/>
      <c r="F737" s="200"/>
      <c r="G737" s="186"/>
      <c r="H737" s="190"/>
      <c r="I737" s="191"/>
      <c r="J737" s="231"/>
      <c r="K737" s="227"/>
      <c r="L737" s="228"/>
    </row>
    <row r="738" spans="2:12" ht="12" customHeight="1" x14ac:dyDescent="0.45">
      <c r="B738" s="180"/>
      <c r="C738" s="183"/>
      <c r="D738" s="183"/>
      <c r="E738" s="184"/>
      <c r="F738" s="200"/>
      <c r="G738" s="186"/>
      <c r="H738" s="190"/>
      <c r="I738" s="191"/>
      <c r="J738" s="231"/>
      <c r="K738" s="227"/>
      <c r="L738" s="228"/>
    </row>
    <row r="739" spans="2:12" ht="12" customHeight="1" x14ac:dyDescent="0.45">
      <c r="B739" s="180"/>
      <c r="C739" s="183"/>
      <c r="D739" s="183"/>
      <c r="E739" s="184"/>
      <c r="F739" s="200"/>
      <c r="G739" s="186"/>
      <c r="H739" s="190"/>
      <c r="I739" s="191"/>
      <c r="J739" s="231"/>
      <c r="K739" s="227"/>
      <c r="L739" s="228"/>
    </row>
    <row r="740" spans="2:12" ht="12" customHeight="1" x14ac:dyDescent="0.45">
      <c r="B740" s="47"/>
      <c r="C740" s="172"/>
      <c r="D740" s="172"/>
      <c r="E740" s="173"/>
      <c r="F740" s="200"/>
      <c r="G740" s="186"/>
      <c r="H740" s="190"/>
      <c r="I740" s="191"/>
      <c r="J740" s="231"/>
      <c r="K740" s="227"/>
      <c r="L740" s="228"/>
    </row>
    <row r="741" spans="2:12" ht="12" customHeight="1" x14ac:dyDescent="0.45">
      <c r="B741" s="47"/>
      <c r="C741" s="172"/>
      <c r="D741" s="172"/>
      <c r="E741" s="173"/>
      <c r="F741" s="200"/>
      <c r="G741" s="186"/>
      <c r="H741" s="190"/>
      <c r="I741" s="191"/>
      <c r="J741" s="231"/>
      <c r="K741" s="227"/>
      <c r="L741" s="228"/>
    </row>
    <row r="742" spans="2:12" ht="12" customHeight="1" x14ac:dyDescent="0.45">
      <c r="B742" s="47"/>
      <c r="C742" s="172"/>
      <c r="D742" s="172"/>
      <c r="E742" s="173"/>
      <c r="F742" s="200"/>
      <c r="G742" s="186"/>
      <c r="H742" s="190"/>
      <c r="I742" s="191"/>
      <c r="J742" s="231"/>
      <c r="K742" s="227"/>
      <c r="L742" s="228"/>
    </row>
    <row r="743" spans="2:12" ht="12" customHeight="1" thickBot="1" x14ac:dyDescent="0.5">
      <c r="B743" s="49"/>
      <c r="C743" s="170"/>
      <c r="D743" s="170"/>
      <c r="E743" s="171"/>
      <c r="F743" s="201"/>
      <c r="G743" s="187"/>
      <c r="H743" s="192"/>
      <c r="I743" s="193"/>
      <c r="J743" s="232"/>
      <c r="K743" s="229"/>
      <c r="L743" s="230"/>
    </row>
    <row r="744" spans="2:12" ht="15" customHeight="1" x14ac:dyDescent="0.45">
      <c r="B744" s="20" t="s">
        <v>42</v>
      </c>
      <c r="C744" s="25"/>
      <c r="D744" s="25"/>
      <c r="E744" s="25"/>
      <c r="F744" s="25"/>
      <c r="G744" s="54"/>
      <c r="H744" s="25"/>
      <c r="I744" s="22"/>
      <c r="J744" s="22"/>
      <c r="K744" s="27"/>
      <c r="L744" s="28"/>
    </row>
    <row r="745" spans="2:12" ht="12" customHeight="1" x14ac:dyDescent="0.45">
      <c r="B745" s="179" t="s">
        <v>58</v>
      </c>
      <c r="C745" s="181" t="s">
        <v>92</v>
      </c>
      <c r="D745" s="181"/>
      <c r="E745" s="182"/>
      <c r="F745" s="199" t="s">
        <v>124</v>
      </c>
      <c r="G745" s="185"/>
      <c r="H745" s="188"/>
      <c r="I745" s="189"/>
      <c r="J745" s="231" t="s">
        <v>125</v>
      </c>
      <c r="K745" s="225"/>
      <c r="L745" s="226"/>
    </row>
    <row r="746" spans="2:12" ht="12" customHeight="1" x14ac:dyDescent="0.45">
      <c r="B746" s="180"/>
      <c r="C746" s="183"/>
      <c r="D746" s="183"/>
      <c r="E746" s="184"/>
      <c r="F746" s="200"/>
      <c r="G746" s="186"/>
      <c r="H746" s="190"/>
      <c r="I746" s="191"/>
      <c r="J746" s="231"/>
      <c r="K746" s="227"/>
      <c r="L746" s="228"/>
    </row>
    <row r="747" spans="2:12" ht="12" customHeight="1" x14ac:dyDescent="0.45">
      <c r="B747" s="180"/>
      <c r="C747" s="183"/>
      <c r="D747" s="183"/>
      <c r="E747" s="184"/>
      <c r="F747" s="200"/>
      <c r="G747" s="186"/>
      <c r="H747" s="190"/>
      <c r="I747" s="191"/>
      <c r="J747" s="231"/>
      <c r="K747" s="227"/>
      <c r="L747" s="228"/>
    </row>
    <row r="748" spans="2:12" ht="12" customHeight="1" x14ac:dyDescent="0.45">
      <c r="B748" s="180" t="s">
        <v>60</v>
      </c>
      <c r="C748" s="183" t="s">
        <v>93</v>
      </c>
      <c r="D748" s="183"/>
      <c r="E748" s="184"/>
      <c r="F748" s="200"/>
      <c r="G748" s="186"/>
      <c r="H748" s="190"/>
      <c r="I748" s="191"/>
      <c r="J748" s="231"/>
      <c r="K748" s="227"/>
      <c r="L748" s="228"/>
    </row>
    <row r="749" spans="2:12" ht="12" customHeight="1" x14ac:dyDescent="0.45">
      <c r="B749" s="180"/>
      <c r="C749" s="183"/>
      <c r="D749" s="183"/>
      <c r="E749" s="184"/>
      <c r="F749" s="200"/>
      <c r="G749" s="186"/>
      <c r="H749" s="190"/>
      <c r="I749" s="191"/>
      <c r="J749" s="231"/>
      <c r="K749" s="227"/>
      <c r="L749" s="228"/>
    </row>
    <row r="750" spans="2:12" ht="12" customHeight="1" x14ac:dyDescent="0.45">
      <c r="B750" s="180"/>
      <c r="C750" s="183"/>
      <c r="D750" s="183"/>
      <c r="E750" s="184"/>
      <c r="F750" s="200"/>
      <c r="G750" s="186"/>
      <c r="H750" s="190"/>
      <c r="I750" s="191"/>
      <c r="J750" s="231"/>
      <c r="K750" s="227"/>
      <c r="L750" s="228"/>
    </row>
    <row r="751" spans="2:12" ht="12" customHeight="1" x14ac:dyDescent="0.45">
      <c r="B751" s="180" t="s">
        <v>59</v>
      </c>
      <c r="C751" s="195" t="s">
        <v>91</v>
      </c>
      <c r="D751" s="195"/>
      <c r="E751" s="196"/>
      <c r="F751" s="200"/>
      <c r="G751" s="186"/>
      <c r="H751" s="190"/>
      <c r="I751" s="191"/>
      <c r="J751" s="231"/>
      <c r="K751" s="227"/>
      <c r="L751" s="228"/>
    </row>
    <row r="752" spans="2:12" ht="12" customHeight="1" x14ac:dyDescent="0.45">
      <c r="B752" s="180"/>
      <c r="C752" s="195"/>
      <c r="D752" s="195"/>
      <c r="E752" s="196"/>
      <c r="F752" s="200"/>
      <c r="G752" s="186"/>
      <c r="H752" s="190"/>
      <c r="I752" s="191"/>
      <c r="J752" s="231"/>
      <c r="K752" s="227"/>
      <c r="L752" s="228"/>
    </row>
    <row r="753" spans="2:12" ht="12" customHeight="1" x14ac:dyDescent="0.45">
      <c r="B753" s="180"/>
      <c r="C753" s="195"/>
      <c r="D753" s="195"/>
      <c r="E753" s="196"/>
      <c r="F753" s="200"/>
      <c r="G753" s="186"/>
      <c r="H753" s="190"/>
      <c r="I753" s="191"/>
      <c r="J753" s="231"/>
      <c r="K753" s="227"/>
      <c r="L753" s="228"/>
    </row>
    <row r="754" spans="2:12" ht="12" customHeight="1" thickBot="1" x14ac:dyDescent="0.5">
      <c r="B754" s="49"/>
      <c r="C754" s="170"/>
      <c r="D754" s="170"/>
      <c r="E754" s="171"/>
      <c r="F754" s="201"/>
      <c r="G754" s="187"/>
      <c r="H754" s="192"/>
      <c r="I754" s="193"/>
      <c r="J754" s="232"/>
      <c r="K754" s="229"/>
      <c r="L754" s="230"/>
    </row>
    <row r="755" spans="2:12" ht="15" customHeight="1" x14ac:dyDescent="0.45">
      <c r="B755" s="20" t="s">
        <v>43</v>
      </c>
      <c r="C755" s="21"/>
      <c r="D755" s="21"/>
      <c r="E755" s="21"/>
      <c r="F755" s="21"/>
      <c r="G755" s="53"/>
      <c r="H755" s="21"/>
      <c r="I755" s="22"/>
      <c r="J755" s="22"/>
      <c r="K755" s="27"/>
      <c r="L755" s="28"/>
    </row>
    <row r="756" spans="2:12" ht="12" customHeight="1" x14ac:dyDescent="0.45">
      <c r="B756" s="179" t="s">
        <v>88</v>
      </c>
      <c r="C756" s="202" t="s">
        <v>94</v>
      </c>
      <c r="D756" s="202"/>
      <c r="E756" s="203"/>
      <c r="F756" s="199" t="s">
        <v>124</v>
      </c>
      <c r="G756" s="185"/>
      <c r="H756" s="188"/>
      <c r="I756" s="189"/>
      <c r="J756" s="231" t="s">
        <v>125</v>
      </c>
      <c r="K756" s="225"/>
      <c r="L756" s="226"/>
    </row>
    <row r="757" spans="2:12" ht="12" customHeight="1" x14ac:dyDescent="0.45">
      <c r="B757" s="180"/>
      <c r="C757" s="195"/>
      <c r="D757" s="195"/>
      <c r="E757" s="196"/>
      <c r="F757" s="200"/>
      <c r="G757" s="186"/>
      <c r="H757" s="190"/>
      <c r="I757" s="191"/>
      <c r="J757" s="231"/>
      <c r="K757" s="227"/>
      <c r="L757" s="228"/>
    </row>
    <row r="758" spans="2:12" ht="12" customHeight="1" x14ac:dyDescent="0.45">
      <c r="B758" s="180"/>
      <c r="C758" s="195"/>
      <c r="D758" s="195"/>
      <c r="E758" s="196"/>
      <c r="F758" s="200"/>
      <c r="G758" s="186"/>
      <c r="H758" s="190"/>
      <c r="I758" s="191"/>
      <c r="J758" s="231"/>
      <c r="K758" s="227"/>
      <c r="L758" s="228"/>
    </row>
    <row r="759" spans="2:12" ht="12" customHeight="1" x14ac:dyDescent="0.45">
      <c r="B759" s="180"/>
      <c r="C759" s="195"/>
      <c r="D759" s="195"/>
      <c r="E759" s="196"/>
      <c r="F759" s="200"/>
      <c r="G759" s="186"/>
      <c r="H759" s="190"/>
      <c r="I759" s="191"/>
      <c r="J759" s="231"/>
      <c r="K759" s="227"/>
      <c r="L759" s="228"/>
    </row>
    <row r="760" spans="2:12" ht="12" customHeight="1" x14ac:dyDescent="0.45">
      <c r="B760" s="180"/>
      <c r="C760" s="195"/>
      <c r="D760" s="195"/>
      <c r="E760" s="196"/>
      <c r="F760" s="200"/>
      <c r="G760" s="186"/>
      <c r="H760" s="190"/>
      <c r="I760" s="191"/>
      <c r="J760" s="231"/>
      <c r="K760" s="227"/>
      <c r="L760" s="228"/>
    </row>
    <row r="761" spans="2:12" ht="12" customHeight="1" x14ac:dyDescent="0.45">
      <c r="B761" s="180" t="s">
        <v>57</v>
      </c>
      <c r="C761" s="183" t="s">
        <v>40</v>
      </c>
      <c r="D761" s="183"/>
      <c r="E761" s="184"/>
      <c r="F761" s="200"/>
      <c r="G761" s="186"/>
      <c r="H761" s="190"/>
      <c r="I761" s="191"/>
      <c r="J761" s="231"/>
      <c r="K761" s="227"/>
      <c r="L761" s="228"/>
    </row>
    <row r="762" spans="2:12" ht="12" customHeight="1" x14ac:dyDescent="0.45">
      <c r="B762" s="180"/>
      <c r="C762" s="183"/>
      <c r="D762" s="183"/>
      <c r="E762" s="184"/>
      <c r="F762" s="200"/>
      <c r="G762" s="186"/>
      <c r="H762" s="190"/>
      <c r="I762" s="191"/>
      <c r="J762" s="231"/>
      <c r="K762" s="227"/>
      <c r="L762" s="228"/>
    </row>
    <row r="763" spans="2:12" ht="12" customHeight="1" x14ac:dyDescent="0.45">
      <c r="B763" s="180" t="s">
        <v>59</v>
      </c>
      <c r="C763" s="195" t="s">
        <v>96</v>
      </c>
      <c r="D763" s="195"/>
      <c r="E763" s="196"/>
      <c r="F763" s="200"/>
      <c r="G763" s="186"/>
      <c r="H763" s="190"/>
      <c r="I763" s="191"/>
      <c r="J763" s="231"/>
      <c r="K763" s="227"/>
      <c r="L763" s="228"/>
    </row>
    <row r="764" spans="2:12" ht="12" customHeight="1" x14ac:dyDescent="0.45">
      <c r="B764" s="180"/>
      <c r="C764" s="195"/>
      <c r="D764" s="195"/>
      <c r="E764" s="196"/>
      <c r="F764" s="200"/>
      <c r="G764" s="186"/>
      <c r="H764" s="190"/>
      <c r="I764" s="191"/>
      <c r="J764" s="231"/>
      <c r="K764" s="227"/>
      <c r="L764" s="228"/>
    </row>
    <row r="765" spans="2:12" ht="12" customHeight="1" thickBot="1" x14ac:dyDescent="0.5">
      <c r="B765" s="194"/>
      <c r="C765" s="197"/>
      <c r="D765" s="197"/>
      <c r="E765" s="198"/>
      <c r="F765" s="201"/>
      <c r="G765" s="187"/>
      <c r="H765" s="192"/>
      <c r="I765" s="193"/>
      <c r="J765" s="232"/>
      <c r="K765" s="229"/>
      <c r="L765" s="230"/>
    </row>
    <row r="766" spans="2:12" ht="15" customHeight="1" x14ac:dyDescent="0.45">
      <c r="B766" s="24" t="s">
        <v>49</v>
      </c>
      <c r="C766" s="25"/>
      <c r="D766" s="25"/>
      <c r="E766" s="25"/>
      <c r="F766" s="25"/>
      <c r="G766" s="25"/>
      <c r="H766" s="25"/>
      <c r="I766" s="25"/>
      <c r="J766" s="22"/>
      <c r="K766" s="22"/>
      <c r="L766" s="23"/>
    </row>
    <row r="767" spans="2:12" ht="15" customHeight="1" x14ac:dyDescent="0.45">
      <c r="B767" s="26" t="s">
        <v>50</v>
      </c>
      <c r="C767" s="29"/>
      <c r="D767" s="29"/>
      <c r="E767" s="29"/>
      <c r="F767" s="29"/>
      <c r="G767" s="29"/>
      <c r="H767" s="29"/>
      <c r="I767" s="29"/>
      <c r="J767" s="27"/>
      <c r="K767" s="27"/>
      <c r="L767" s="28"/>
    </row>
    <row r="768" spans="2:12" ht="12" customHeight="1" x14ac:dyDescent="0.45">
      <c r="B768" s="179" t="s">
        <v>58</v>
      </c>
      <c r="C768" s="181" t="s">
        <v>90</v>
      </c>
      <c r="D768" s="181"/>
      <c r="E768" s="182"/>
      <c r="F768" s="199" t="s">
        <v>124</v>
      </c>
      <c r="G768" s="185"/>
      <c r="H768" s="188"/>
      <c r="I768" s="189"/>
      <c r="J768" s="231" t="s">
        <v>125</v>
      </c>
      <c r="K768" s="225"/>
      <c r="L768" s="226"/>
    </row>
    <row r="769" spans="2:12" ht="12" customHeight="1" x14ac:dyDescent="0.45">
      <c r="B769" s="180"/>
      <c r="C769" s="183"/>
      <c r="D769" s="183"/>
      <c r="E769" s="184"/>
      <c r="F769" s="200"/>
      <c r="G769" s="186"/>
      <c r="H769" s="190"/>
      <c r="I769" s="191"/>
      <c r="J769" s="231"/>
      <c r="K769" s="227"/>
      <c r="L769" s="228"/>
    </row>
    <row r="770" spans="2:12" ht="12" customHeight="1" x14ac:dyDescent="0.45">
      <c r="B770" s="180"/>
      <c r="C770" s="183"/>
      <c r="D770" s="183"/>
      <c r="E770" s="184"/>
      <c r="F770" s="200"/>
      <c r="G770" s="186"/>
      <c r="H770" s="190"/>
      <c r="I770" s="191"/>
      <c r="J770" s="231"/>
      <c r="K770" s="227"/>
      <c r="L770" s="228"/>
    </row>
    <row r="771" spans="2:12" ht="12" customHeight="1" x14ac:dyDescent="0.45">
      <c r="B771" s="180" t="s">
        <v>57</v>
      </c>
      <c r="C771" s="183" t="s">
        <v>97</v>
      </c>
      <c r="D771" s="183"/>
      <c r="E771" s="184"/>
      <c r="F771" s="200"/>
      <c r="G771" s="186"/>
      <c r="H771" s="190"/>
      <c r="I771" s="191"/>
      <c r="J771" s="231"/>
      <c r="K771" s="227"/>
      <c r="L771" s="228"/>
    </row>
    <row r="772" spans="2:12" ht="12" customHeight="1" x14ac:dyDescent="0.45">
      <c r="B772" s="180"/>
      <c r="C772" s="183"/>
      <c r="D772" s="183"/>
      <c r="E772" s="184"/>
      <c r="F772" s="200"/>
      <c r="G772" s="186"/>
      <c r="H772" s="190"/>
      <c r="I772" s="191"/>
      <c r="J772" s="231"/>
      <c r="K772" s="227"/>
      <c r="L772" s="228"/>
    </row>
    <row r="773" spans="2:12" ht="12" customHeight="1" x14ac:dyDescent="0.45">
      <c r="B773" s="180"/>
      <c r="C773" s="183"/>
      <c r="D773" s="183"/>
      <c r="E773" s="184"/>
      <c r="F773" s="200"/>
      <c r="G773" s="186"/>
      <c r="H773" s="190"/>
      <c r="I773" s="191"/>
      <c r="J773" s="231"/>
      <c r="K773" s="227"/>
      <c r="L773" s="228"/>
    </row>
    <row r="774" spans="2:12" ht="12" customHeight="1" x14ac:dyDescent="0.45">
      <c r="B774" s="47"/>
      <c r="C774" s="5"/>
      <c r="D774" s="5"/>
      <c r="E774" s="48"/>
      <c r="F774" s="200"/>
      <c r="G774" s="186"/>
      <c r="H774" s="190"/>
      <c r="I774" s="191"/>
      <c r="J774" s="231"/>
      <c r="K774" s="227"/>
      <c r="L774" s="228"/>
    </row>
    <row r="775" spans="2:12" ht="12" customHeight="1" x14ac:dyDescent="0.45">
      <c r="B775" s="47"/>
      <c r="C775" s="5"/>
      <c r="D775" s="5"/>
      <c r="E775" s="48"/>
      <c r="F775" s="200"/>
      <c r="G775" s="186"/>
      <c r="H775" s="190"/>
      <c r="I775" s="191"/>
      <c r="J775" s="231"/>
      <c r="K775" s="227"/>
      <c r="L775" s="228"/>
    </row>
    <row r="776" spans="2:12" ht="12" customHeight="1" x14ac:dyDescent="0.45">
      <c r="B776" s="47"/>
      <c r="C776" s="5"/>
      <c r="D776" s="5"/>
      <c r="E776" s="48"/>
      <c r="F776" s="200"/>
      <c r="G776" s="186"/>
      <c r="H776" s="190"/>
      <c r="I776" s="191"/>
      <c r="J776" s="231"/>
      <c r="K776" s="227"/>
      <c r="L776" s="228"/>
    </row>
    <row r="777" spans="2:12" ht="12" customHeight="1" thickBot="1" x14ac:dyDescent="0.5">
      <c r="B777" s="49"/>
      <c r="C777" s="50"/>
      <c r="D777" s="50"/>
      <c r="E777" s="51"/>
      <c r="F777" s="201"/>
      <c r="G777" s="187"/>
      <c r="H777" s="192"/>
      <c r="I777" s="193"/>
      <c r="J777" s="232"/>
      <c r="K777" s="229"/>
      <c r="L777" s="230"/>
    </row>
    <row r="778" spans="2:12" ht="15" customHeight="1" x14ac:dyDescent="0.45">
      <c r="B778" s="20" t="s">
        <v>44</v>
      </c>
      <c r="C778" s="21"/>
      <c r="D778" s="21"/>
      <c r="E778" s="21"/>
      <c r="F778" s="21"/>
      <c r="G778" s="21"/>
      <c r="H778" s="21"/>
      <c r="I778" s="22"/>
      <c r="J778" s="22"/>
      <c r="K778" s="27"/>
      <c r="L778" s="28"/>
    </row>
    <row r="779" spans="2:12" ht="12" customHeight="1" x14ac:dyDescent="0.45">
      <c r="B779" s="179" t="s">
        <v>58</v>
      </c>
      <c r="C779" s="181" t="s">
        <v>92</v>
      </c>
      <c r="D779" s="181"/>
      <c r="E779" s="182"/>
      <c r="F779" s="199" t="s">
        <v>124</v>
      </c>
      <c r="G779" s="185"/>
      <c r="H779" s="188"/>
      <c r="I779" s="189"/>
      <c r="J779" s="231" t="s">
        <v>125</v>
      </c>
      <c r="K779" s="225"/>
      <c r="L779" s="226"/>
    </row>
    <row r="780" spans="2:12" ht="12" customHeight="1" x14ac:dyDescent="0.45">
      <c r="B780" s="180"/>
      <c r="C780" s="183"/>
      <c r="D780" s="183"/>
      <c r="E780" s="184"/>
      <c r="F780" s="200"/>
      <c r="G780" s="186"/>
      <c r="H780" s="190"/>
      <c r="I780" s="191"/>
      <c r="J780" s="231"/>
      <c r="K780" s="227"/>
      <c r="L780" s="228"/>
    </row>
    <row r="781" spans="2:12" ht="12" customHeight="1" x14ac:dyDescent="0.45">
      <c r="B781" s="180" t="s">
        <v>60</v>
      </c>
      <c r="C781" s="183" t="s">
        <v>93</v>
      </c>
      <c r="D781" s="183"/>
      <c r="E781" s="184"/>
      <c r="F781" s="200"/>
      <c r="G781" s="186"/>
      <c r="H781" s="190"/>
      <c r="I781" s="191"/>
      <c r="J781" s="231"/>
      <c r="K781" s="227"/>
      <c r="L781" s="228"/>
    </row>
    <row r="782" spans="2:12" ht="12" customHeight="1" x14ac:dyDescent="0.45">
      <c r="B782" s="180"/>
      <c r="C782" s="183"/>
      <c r="D782" s="183"/>
      <c r="E782" s="184"/>
      <c r="F782" s="200"/>
      <c r="G782" s="186"/>
      <c r="H782" s="190"/>
      <c r="I782" s="191"/>
      <c r="J782" s="231"/>
      <c r="K782" s="227"/>
      <c r="L782" s="228"/>
    </row>
    <row r="783" spans="2:12" ht="12" customHeight="1" x14ac:dyDescent="0.45">
      <c r="B783" s="180"/>
      <c r="C783" s="183"/>
      <c r="D783" s="183"/>
      <c r="E783" s="184"/>
      <c r="F783" s="200"/>
      <c r="G783" s="186"/>
      <c r="H783" s="190"/>
      <c r="I783" s="191"/>
      <c r="J783" s="231"/>
      <c r="K783" s="227"/>
      <c r="L783" s="228"/>
    </row>
    <row r="784" spans="2:12" ht="12" customHeight="1" x14ac:dyDescent="0.45">
      <c r="B784" s="47"/>
      <c r="C784" s="5"/>
      <c r="D784" s="5"/>
      <c r="E784" s="48"/>
      <c r="F784" s="200"/>
      <c r="G784" s="186"/>
      <c r="H784" s="190"/>
      <c r="I784" s="191"/>
      <c r="J784" s="231"/>
      <c r="K784" s="227"/>
      <c r="L784" s="228"/>
    </row>
    <row r="785" spans="2:12" ht="12" customHeight="1" x14ac:dyDescent="0.45">
      <c r="B785" s="47"/>
      <c r="C785" s="5"/>
      <c r="D785" s="5"/>
      <c r="E785" s="48"/>
      <c r="F785" s="200"/>
      <c r="G785" s="186"/>
      <c r="H785" s="190"/>
      <c r="I785" s="191"/>
      <c r="J785" s="231"/>
      <c r="K785" s="227"/>
      <c r="L785" s="228"/>
    </row>
    <row r="786" spans="2:12" ht="12" customHeight="1" x14ac:dyDescent="0.45">
      <c r="B786" s="47"/>
      <c r="C786" s="5"/>
      <c r="D786" s="5"/>
      <c r="E786" s="48"/>
      <c r="F786" s="200"/>
      <c r="G786" s="186"/>
      <c r="H786" s="190"/>
      <c r="I786" s="191"/>
      <c r="J786" s="231"/>
      <c r="K786" s="227"/>
      <c r="L786" s="228"/>
    </row>
    <row r="787" spans="2:12" ht="12" customHeight="1" x14ac:dyDescent="0.45">
      <c r="B787" s="47"/>
      <c r="C787" s="5"/>
      <c r="D787" s="5"/>
      <c r="E787" s="48"/>
      <c r="F787" s="200"/>
      <c r="G787" s="186"/>
      <c r="H787" s="190"/>
      <c r="I787" s="191"/>
      <c r="J787" s="231"/>
      <c r="K787" s="227"/>
      <c r="L787" s="228"/>
    </row>
    <row r="788" spans="2:12" ht="12" customHeight="1" thickBot="1" x14ac:dyDescent="0.5">
      <c r="B788" s="49"/>
      <c r="C788" s="50"/>
      <c r="D788" s="50"/>
      <c r="E788" s="51"/>
      <c r="F788" s="201"/>
      <c r="G788" s="187"/>
      <c r="H788" s="192"/>
      <c r="I788" s="193"/>
      <c r="J788" s="232"/>
      <c r="K788" s="229"/>
      <c r="L788" s="230"/>
    </row>
    <row r="789" spans="2:12" ht="15" customHeight="1" x14ac:dyDescent="0.45">
      <c r="B789" s="20" t="s">
        <v>45</v>
      </c>
      <c r="C789" s="21"/>
      <c r="D789" s="21"/>
      <c r="E789" s="21"/>
      <c r="F789" s="21"/>
      <c r="G789" s="21"/>
      <c r="H789" s="21"/>
      <c r="I789" s="22"/>
      <c r="J789" s="22"/>
      <c r="K789" s="27"/>
      <c r="L789" s="28"/>
    </row>
    <row r="790" spans="2:12" ht="12" customHeight="1" x14ac:dyDescent="0.45">
      <c r="B790" s="179" t="s">
        <v>88</v>
      </c>
      <c r="C790" s="181" t="s">
        <v>94</v>
      </c>
      <c r="D790" s="181"/>
      <c r="E790" s="182"/>
      <c r="F790" s="199" t="s">
        <v>124</v>
      </c>
      <c r="G790" s="185"/>
      <c r="H790" s="188"/>
      <c r="I790" s="189"/>
      <c r="J790" s="231" t="s">
        <v>125</v>
      </c>
      <c r="K790" s="225"/>
      <c r="L790" s="226"/>
    </row>
    <row r="791" spans="2:12" ht="12" customHeight="1" x14ac:dyDescent="0.45">
      <c r="B791" s="180"/>
      <c r="C791" s="183"/>
      <c r="D791" s="183"/>
      <c r="E791" s="184"/>
      <c r="F791" s="200"/>
      <c r="G791" s="186"/>
      <c r="H791" s="190"/>
      <c r="I791" s="191"/>
      <c r="J791" s="231"/>
      <c r="K791" s="227"/>
      <c r="L791" s="228"/>
    </row>
    <row r="792" spans="2:12" ht="12" customHeight="1" x14ac:dyDescent="0.45">
      <c r="B792" s="180"/>
      <c r="C792" s="183"/>
      <c r="D792" s="183"/>
      <c r="E792" s="184"/>
      <c r="F792" s="200"/>
      <c r="G792" s="186"/>
      <c r="H792" s="190"/>
      <c r="I792" s="191"/>
      <c r="J792" s="231"/>
      <c r="K792" s="227"/>
      <c r="L792" s="228"/>
    </row>
    <row r="793" spans="2:12" ht="12" customHeight="1" x14ac:dyDescent="0.45">
      <c r="B793" s="180"/>
      <c r="C793" s="183"/>
      <c r="D793" s="183"/>
      <c r="E793" s="184"/>
      <c r="F793" s="200"/>
      <c r="G793" s="186"/>
      <c r="H793" s="190"/>
      <c r="I793" s="191"/>
      <c r="J793" s="231"/>
      <c r="K793" s="227"/>
      <c r="L793" s="228"/>
    </row>
    <row r="794" spans="2:12" ht="12" customHeight="1" x14ac:dyDescent="0.45">
      <c r="B794" s="180"/>
      <c r="C794" s="183"/>
      <c r="D794" s="183"/>
      <c r="E794" s="184"/>
      <c r="F794" s="200"/>
      <c r="G794" s="186"/>
      <c r="H794" s="190"/>
      <c r="I794" s="191"/>
      <c r="J794" s="231"/>
      <c r="K794" s="227"/>
      <c r="L794" s="228"/>
    </row>
    <row r="795" spans="2:12" ht="12" customHeight="1" x14ac:dyDescent="0.45">
      <c r="B795" s="180" t="s">
        <v>57</v>
      </c>
      <c r="C795" s="183" t="s">
        <v>40</v>
      </c>
      <c r="D795" s="183"/>
      <c r="E795" s="184"/>
      <c r="F795" s="200"/>
      <c r="G795" s="186"/>
      <c r="H795" s="190"/>
      <c r="I795" s="191"/>
      <c r="J795" s="231"/>
      <c r="K795" s="227"/>
      <c r="L795" s="228"/>
    </row>
    <row r="796" spans="2:12" ht="12" customHeight="1" x14ac:dyDescent="0.45">
      <c r="B796" s="180"/>
      <c r="C796" s="183"/>
      <c r="D796" s="183"/>
      <c r="E796" s="184"/>
      <c r="F796" s="200"/>
      <c r="G796" s="186"/>
      <c r="H796" s="190"/>
      <c r="I796" s="191"/>
      <c r="J796" s="231"/>
      <c r="K796" s="227"/>
      <c r="L796" s="228"/>
    </row>
    <row r="797" spans="2:12" ht="12" customHeight="1" x14ac:dyDescent="0.45">
      <c r="B797" s="180" t="s">
        <v>59</v>
      </c>
      <c r="C797" s="195" t="s">
        <v>98</v>
      </c>
      <c r="D797" s="195"/>
      <c r="E797" s="196"/>
      <c r="F797" s="200"/>
      <c r="G797" s="186"/>
      <c r="H797" s="190"/>
      <c r="I797" s="191"/>
      <c r="J797" s="231"/>
      <c r="K797" s="227"/>
      <c r="L797" s="228"/>
    </row>
    <row r="798" spans="2:12" ht="12" customHeight="1" x14ac:dyDescent="0.45">
      <c r="B798" s="180"/>
      <c r="C798" s="195"/>
      <c r="D798" s="195"/>
      <c r="E798" s="196"/>
      <c r="F798" s="200"/>
      <c r="G798" s="186"/>
      <c r="H798" s="190"/>
      <c r="I798" s="191"/>
      <c r="J798" s="231"/>
      <c r="K798" s="227"/>
      <c r="L798" s="228"/>
    </row>
    <row r="799" spans="2:12" ht="12" customHeight="1" thickBot="1" x14ac:dyDescent="0.5">
      <c r="B799" s="194"/>
      <c r="C799" s="197"/>
      <c r="D799" s="197"/>
      <c r="E799" s="198"/>
      <c r="F799" s="201"/>
      <c r="G799" s="187"/>
      <c r="H799" s="192"/>
      <c r="I799" s="193"/>
      <c r="J799" s="232"/>
      <c r="K799" s="229"/>
      <c r="L799" s="230"/>
    </row>
    <row r="800" spans="2:12" ht="15" customHeight="1" x14ac:dyDescent="0.45">
      <c r="B800" s="20" t="s">
        <v>46</v>
      </c>
      <c r="C800" s="21"/>
      <c r="D800" s="21"/>
      <c r="E800" s="21"/>
      <c r="F800" s="21"/>
      <c r="G800" s="21"/>
      <c r="H800" s="21"/>
      <c r="I800" s="22"/>
      <c r="J800" s="22"/>
      <c r="K800" s="27"/>
      <c r="L800" s="28"/>
    </row>
    <row r="801" spans="2:12" ht="12" customHeight="1" x14ac:dyDescent="0.45">
      <c r="B801" s="179" t="s">
        <v>88</v>
      </c>
      <c r="C801" s="181" t="s">
        <v>99</v>
      </c>
      <c r="D801" s="181"/>
      <c r="E801" s="182"/>
      <c r="F801" s="199" t="s">
        <v>124</v>
      </c>
      <c r="G801" s="185"/>
      <c r="H801" s="188"/>
      <c r="I801" s="189"/>
      <c r="J801" s="231" t="s">
        <v>125</v>
      </c>
      <c r="K801" s="225"/>
      <c r="L801" s="226"/>
    </row>
    <row r="802" spans="2:12" ht="12" customHeight="1" x14ac:dyDescent="0.45">
      <c r="B802" s="180"/>
      <c r="C802" s="183"/>
      <c r="D802" s="183"/>
      <c r="E802" s="184"/>
      <c r="F802" s="200"/>
      <c r="G802" s="186"/>
      <c r="H802" s="190"/>
      <c r="I802" s="191"/>
      <c r="J802" s="231"/>
      <c r="K802" s="227"/>
      <c r="L802" s="228"/>
    </row>
    <row r="803" spans="2:12" ht="12" customHeight="1" x14ac:dyDescent="0.45">
      <c r="B803" s="180"/>
      <c r="C803" s="183"/>
      <c r="D803" s="183"/>
      <c r="E803" s="184"/>
      <c r="F803" s="200"/>
      <c r="G803" s="186"/>
      <c r="H803" s="190"/>
      <c r="I803" s="191"/>
      <c r="J803" s="231"/>
      <c r="K803" s="227"/>
      <c r="L803" s="228"/>
    </row>
    <row r="804" spans="2:12" ht="12" customHeight="1" x14ac:dyDescent="0.45">
      <c r="B804" s="180"/>
      <c r="C804" s="183"/>
      <c r="D804" s="183"/>
      <c r="E804" s="184"/>
      <c r="F804" s="200"/>
      <c r="G804" s="186"/>
      <c r="H804" s="190"/>
      <c r="I804" s="191"/>
      <c r="J804" s="231"/>
      <c r="K804" s="227"/>
      <c r="L804" s="228"/>
    </row>
    <row r="805" spans="2:12" ht="12" customHeight="1" x14ac:dyDescent="0.45">
      <c r="B805" s="180"/>
      <c r="C805" s="183"/>
      <c r="D805" s="183"/>
      <c r="E805" s="184"/>
      <c r="F805" s="200"/>
      <c r="G805" s="186"/>
      <c r="H805" s="190"/>
      <c r="I805" s="191"/>
      <c r="J805" s="231"/>
      <c r="K805" s="227"/>
      <c r="L805" s="228"/>
    </row>
    <row r="806" spans="2:12" ht="12" customHeight="1" x14ac:dyDescent="0.45">
      <c r="B806" s="47"/>
      <c r="C806" s="5"/>
      <c r="D806" s="5"/>
      <c r="E806" s="48"/>
      <c r="F806" s="200"/>
      <c r="G806" s="186"/>
      <c r="H806" s="190"/>
      <c r="I806" s="191"/>
      <c r="J806" s="231"/>
      <c r="K806" s="227"/>
      <c r="L806" s="228"/>
    </row>
    <row r="807" spans="2:12" ht="12" customHeight="1" x14ac:dyDescent="0.45">
      <c r="B807" s="47"/>
      <c r="C807" s="5"/>
      <c r="D807" s="5"/>
      <c r="E807" s="48"/>
      <c r="F807" s="200"/>
      <c r="G807" s="186"/>
      <c r="H807" s="190"/>
      <c r="I807" s="191"/>
      <c r="J807" s="231"/>
      <c r="K807" s="227"/>
      <c r="L807" s="228"/>
    </row>
    <row r="808" spans="2:12" ht="12" customHeight="1" x14ac:dyDescent="0.45">
      <c r="B808" s="47"/>
      <c r="C808" s="5"/>
      <c r="D808" s="5"/>
      <c r="E808" s="48"/>
      <c r="F808" s="200"/>
      <c r="G808" s="186"/>
      <c r="H808" s="190"/>
      <c r="I808" s="191"/>
      <c r="J808" s="231"/>
      <c r="K808" s="227"/>
      <c r="L808" s="228"/>
    </row>
    <row r="809" spans="2:12" ht="12" customHeight="1" x14ac:dyDescent="0.45">
      <c r="B809" s="47"/>
      <c r="C809" s="5"/>
      <c r="D809" s="5"/>
      <c r="E809" s="48"/>
      <c r="F809" s="200"/>
      <c r="G809" s="186"/>
      <c r="H809" s="190"/>
      <c r="I809" s="191"/>
      <c r="J809" s="231"/>
      <c r="K809" s="227"/>
      <c r="L809" s="228"/>
    </row>
    <row r="810" spans="2:12" ht="12" customHeight="1" thickBot="1" x14ac:dyDescent="0.5">
      <c r="B810" s="49"/>
      <c r="C810" s="50"/>
      <c r="D810" s="50"/>
      <c r="E810" s="51"/>
      <c r="F810" s="201"/>
      <c r="G810" s="187"/>
      <c r="H810" s="192"/>
      <c r="I810" s="193"/>
      <c r="J810" s="232"/>
      <c r="K810" s="229"/>
      <c r="L810" s="230"/>
    </row>
    <row r="811" spans="2:12" ht="15" customHeight="1" x14ac:dyDescent="0.45">
      <c r="B811" s="24" t="s">
        <v>51</v>
      </c>
      <c r="C811" s="25"/>
      <c r="D811" s="25"/>
      <c r="E811" s="25"/>
      <c r="F811" s="25"/>
      <c r="G811" s="25"/>
      <c r="H811" s="25"/>
      <c r="I811" s="25"/>
      <c r="J811" s="22"/>
      <c r="K811" s="22"/>
      <c r="L811" s="23"/>
    </row>
    <row r="812" spans="2:12" ht="15" customHeight="1" x14ac:dyDescent="0.45">
      <c r="B812" s="26" t="s">
        <v>100</v>
      </c>
      <c r="C812" s="29"/>
      <c r="D812" s="29"/>
      <c r="E812" s="29"/>
      <c r="F812" s="29"/>
      <c r="G812" s="29"/>
      <c r="H812" s="29"/>
      <c r="I812" s="29"/>
      <c r="J812" s="27"/>
      <c r="K812" s="27"/>
      <c r="L812" s="28"/>
    </row>
    <row r="813" spans="2:12" ht="12" customHeight="1" x14ac:dyDescent="0.45">
      <c r="B813" s="179" t="s">
        <v>61</v>
      </c>
      <c r="C813" s="181" t="s">
        <v>101</v>
      </c>
      <c r="D813" s="181"/>
      <c r="E813" s="182"/>
      <c r="F813" s="199" t="s">
        <v>124</v>
      </c>
      <c r="G813" s="185"/>
      <c r="H813" s="188"/>
      <c r="I813" s="189"/>
      <c r="J813" s="231" t="s">
        <v>125</v>
      </c>
      <c r="K813" s="225"/>
      <c r="L813" s="226"/>
    </row>
    <row r="814" spans="2:12" ht="12" customHeight="1" x14ac:dyDescent="0.45">
      <c r="B814" s="180"/>
      <c r="C814" s="183"/>
      <c r="D814" s="183"/>
      <c r="E814" s="184"/>
      <c r="F814" s="200"/>
      <c r="G814" s="186"/>
      <c r="H814" s="190"/>
      <c r="I814" s="191"/>
      <c r="J814" s="231"/>
      <c r="K814" s="227"/>
      <c r="L814" s="228"/>
    </row>
    <row r="815" spans="2:12" ht="12" customHeight="1" x14ac:dyDescent="0.45">
      <c r="B815" s="180"/>
      <c r="C815" s="183"/>
      <c r="D815" s="183"/>
      <c r="E815" s="184"/>
      <c r="F815" s="200"/>
      <c r="G815" s="186"/>
      <c r="H815" s="190"/>
      <c r="I815" s="191"/>
      <c r="J815" s="231"/>
      <c r="K815" s="227"/>
      <c r="L815" s="228"/>
    </row>
    <row r="816" spans="2:12" ht="12" customHeight="1" x14ac:dyDescent="0.45">
      <c r="B816" s="180"/>
      <c r="C816" s="183"/>
      <c r="D816" s="183"/>
      <c r="E816" s="184"/>
      <c r="F816" s="200"/>
      <c r="G816" s="186"/>
      <c r="H816" s="190"/>
      <c r="I816" s="191"/>
      <c r="J816" s="231"/>
      <c r="K816" s="227"/>
      <c r="L816" s="228"/>
    </row>
    <row r="817" spans="2:12" ht="12" customHeight="1" x14ac:dyDescent="0.45">
      <c r="B817" s="47"/>
      <c r="C817" s="5"/>
      <c r="D817" s="5"/>
      <c r="E817" s="48"/>
      <c r="F817" s="200"/>
      <c r="G817" s="186"/>
      <c r="H817" s="190"/>
      <c r="I817" s="191"/>
      <c r="J817" s="231"/>
      <c r="K817" s="227"/>
      <c r="L817" s="228"/>
    </row>
    <row r="818" spans="2:12" ht="12" customHeight="1" x14ac:dyDescent="0.45">
      <c r="B818" s="47"/>
      <c r="C818" s="5"/>
      <c r="D818" s="5"/>
      <c r="E818" s="48"/>
      <c r="F818" s="200"/>
      <c r="G818" s="186"/>
      <c r="H818" s="190"/>
      <c r="I818" s="191"/>
      <c r="J818" s="231"/>
      <c r="K818" s="227"/>
      <c r="L818" s="228"/>
    </row>
    <row r="819" spans="2:12" ht="12" customHeight="1" x14ac:dyDescent="0.45">
      <c r="B819" s="47"/>
      <c r="C819" s="5"/>
      <c r="D819" s="5"/>
      <c r="E819" s="48"/>
      <c r="F819" s="200"/>
      <c r="G819" s="186"/>
      <c r="H819" s="190"/>
      <c r="I819" s="191"/>
      <c r="J819" s="231"/>
      <c r="K819" s="227"/>
      <c r="L819" s="228"/>
    </row>
    <row r="820" spans="2:12" ht="12" customHeight="1" x14ac:dyDescent="0.45">
      <c r="B820" s="47"/>
      <c r="C820" s="5"/>
      <c r="D820" s="5"/>
      <c r="E820" s="48"/>
      <c r="F820" s="200"/>
      <c r="G820" s="186"/>
      <c r="H820" s="190"/>
      <c r="I820" s="191"/>
      <c r="J820" s="231"/>
      <c r="K820" s="227"/>
      <c r="L820" s="228"/>
    </row>
    <row r="821" spans="2:12" ht="12" customHeight="1" x14ac:dyDescent="0.45">
      <c r="B821" s="47"/>
      <c r="C821" s="5"/>
      <c r="D821" s="5"/>
      <c r="E821" s="48"/>
      <c r="F821" s="200"/>
      <c r="G821" s="186"/>
      <c r="H821" s="190"/>
      <c r="I821" s="191"/>
      <c r="J821" s="231"/>
      <c r="K821" s="227"/>
      <c r="L821" s="228"/>
    </row>
    <row r="822" spans="2:12" ht="12" customHeight="1" thickBot="1" x14ac:dyDescent="0.5">
      <c r="B822" s="49"/>
      <c r="C822" s="50"/>
      <c r="D822" s="50"/>
      <c r="E822" s="51"/>
      <c r="F822" s="201"/>
      <c r="G822" s="187"/>
      <c r="H822" s="192"/>
      <c r="I822" s="193"/>
      <c r="J822" s="232"/>
      <c r="K822" s="229"/>
      <c r="L822" s="230"/>
    </row>
    <row r="824" spans="2:12" ht="15" hidden="1" customHeight="1" x14ac:dyDescent="0.45"/>
    <row r="825" spans="2:12" ht="24" hidden="1" customHeight="1" thickBot="1" x14ac:dyDescent="0.5">
      <c r="B825" s="176" t="s">
        <v>37</v>
      </c>
      <c r="C825" s="177"/>
      <c r="D825" s="178"/>
      <c r="E825" s="107"/>
      <c r="F825" s="91"/>
      <c r="L825" s="55"/>
    </row>
    <row r="826" spans="2:12" ht="15" hidden="1" customHeight="1" x14ac:dyDescent="0.45">
      <c r="B826" s="204" t="s">
        <v>117</v>
      </c>
      <c r="C826" s="205"/>
      <c r="D826" s="205"/>
      <c r="E826" s="206"/>
      <c r="F826" s="257"/>
      <c r="G826" s="258"/>
      <c r="H826" s="258"/>
      <c r="I826" s="258"/>
      <c r="J826" s="258"/>
      <c r="K826" s="258"/>
      <c r="L826" s="259"/>
    </row>
    <row r="827" spans="2:12" ht="15" hidden="1" customHeight="1" x14ac:dyDescent="0.45">
      <c r="B827" s="207"/>
      <c r="C827" s="208"/>
      <c r="D827" s="208"/>
      <c r="E827" s="209"/>
      <c r="F827" s="260"/>
      <c r="G827" s="261"/>
      <c r="H827" s="261"/>
      <c r="I827" s="261"/>
      <c r="J827" s="261"/>
      <c r="K827" s="261"/>
      <c r="L827" s="262"/>
    </row>
    <row r="828" spans="2:12" ht="15" hidden="1" customHeight="1" thickBot="1" x14ac:dyDescent="0.5">
      <c r="B828" s="210"/>
      <c r="C828" s="211"/>
      <c r="D828" s="211"/>
      <c r="E828" s="212"/>
      <c r="F828" s="263"/>
      <c r="G828" s="264"/>
      <c r="H828" s="264"/>
      <c r="I828" s="264"/>
      <c r="J828" s="264"/>
      <c r="K828" s="264"/>
      <c r="L828" s="265"/>
    </row>
    <row r="829" spans="2:12" ht="24" hidden="1" customHeight="1" x14ac:dyDescent="0.45">
      <c r="B829" s="213" t="s">
        <v>2</v>
      </c>
      <c r="C829" s="214"/>
      <c r="D829" s="214"/>
      <c r="E829" s="215"/>
      <c r="F829" s="150" t="s">
        <v>139</v>
      </c>
      <c r="G829" s="223" t="s">
        <v>138</v>
      </c>
      <c r="H829" s="223"/>
      <c r="I829" s="224"/>
      <c r="J829" s="254" t="s">
        <v>137</v>
      </c>
      <c r="K829" s="255"/>
      <c r="L829" s="256"/>
    </row>
    <row r="830" spans="2:12" ht="24" hidden="1" customHeight="1" thickBot="1" x14ac:dyDescent="0.5">
      <c r="B830" s="216"/>
      <c r="C830" s="217"/>
      <c r="D830" s="217"/>
      <c r="E830" s="218"/>
      <c r="F830" s="147" t="s">
        <v>56</v>
      </c>
      <c r="G830" s="148" t="s">
        <v>3</v>
      </c>
      <c r="H830" s="222" t="s">
        <v>126</v>
      </c>
      <c r="I830" s="222"/>
      <c r="J830" s="130" t="s">
        <v>149</v>
      </c>
      <c r="K830" s="233" t="s">
        <v>140</v>
      </c>
      <c r="L830" s="234"/>
    </row>
    <row r="831" spans="2:12" ht="15" hidden="1" customHeight="1" x14ac:dyDescent="0.45">
      <c r="B831" s="24" t="s">
        <v>47</v>
      </c>
      <c r="C831" s="22"/>
      <c r="D831" s="22"/>
      <c r="E831" s="22"/>
      <c r="F831" s="22"/>
      <c r="G831" s="22"/>
      <c r="H831" s="22"/>
      <c r="I831" s="22"/>
      <c r="J831" s="22"/>
      <c r="K831" s="22"/>
      <c r="L831" s="23"/>
    </row>
    <row r="832" spans="2:12" ht="15" hidden="1" customHeight="1" x14ac:dyDescent="0.45">
      <c r="B832" s="26" t="s">
        <v>48</v>
      </c>
      <c r="C832" s="27"/>
      <c r="D832" s="27"/>
      <c r="E832" s="27"/>
      <c r="F832" s="27"/>
      <c r="G832" s="27"/>
      <c r="H832" s="27"/>
      <c r="I832" s="27"/>
      <c r="J832" s="27"/>
      <c r="K832" s="27"/>
      <c r="L832" s="28"/>
    </row>
    <row r="833" spans="2:12" ht="12" hidden="1" customHeight="1" x14ac:dyDescent="0.45">
      <c r="B833" s="179" t="s">
        <v>58</v>
      </c>
      <c r="C833" s="181" t="s">
        <v>90</v>
      </c>
      <c r="D833" s="181"/>
      <c r="E833" s="182"/>
      <c r="F833" s="199" t="s">
        <v>124</v>
      </c>
      <c r="G833" s="186"/>
      <c r="H833" s="188"/>
      <c r="I833" s="189"/>
      <c r="J833" s="231" t="s">
        <v>125</v>
      </c>
      <c r="K833" s="225"/>
      <c r="L833" s="226"/>
    </row>
    <row r="834" spans="2:12" ht="12" hidden="1" customHeight="1" x14ac:dyDescent="0.45">
      <c r="B834" s="180"/>
      <c r="C834" s="183"/>
      <c r="D834" s="183"/>
      <c r="E834" s="184"/>
      <c r="F834" s="200"/>
      <c r="G834" s="186"/>
      <c r="H834" s="190"/>
      <c r="I834" s="191"/>
      <c r="J834" s="231"/>
      <c r="K834" s="227"/>
      <c r="L834" s="228"/>
    </row>
    <row r="835" spans="2:12" ht="12" hidden="1" customHeight="1" x14ac:dyDescent="0.45">
      <c r="B835" s="180"/>
      <c r="C835" s="183"/>
      <c r="D835" s="183"/>
      <c r="E835" s="184"/>
      <c r="F835" s="200"/>
      <c r="G835" s="186"/>
      <c r="H835" s="190"/>
      <c r="I835" s="191"/>
      <c r="J835" s="231"/>
      <c r="K835" s="227"/>
      <c r="L835" s="228"/>
    </row>
    <row r="836" spans="2:12" ht="12" hidden="1" customHeight="1" x14ac:dyDescent="0.45">
      <c r="B836" s="180" t="s">
        <v>57</v>
      </c>
      <c r="C836" s="183" t="s">
        <v>89</v>
      </c>
      <c r="D836" s="183"/>
      <c r="E836" s="184"/>
      <c r="F836" s="200"/>
      <c r="G836" s="186"/>
      <c r="H836" s="190"/>
      <c r="I836" s="191"/>
      <c r="J836" s="231"/>
      <c r="K836" s="227"/>
      <c r="L836" s="228"/>
    </row>
    <row r="837" spans="2:12" ht="12" hidden="1" customHeight="1" x14ac:dyDescent="0.45">
      <c r="B837" s="180"/>
      <c r="C837" s="183"/>
      <c r="D837" s="183"/>
      <c r="E837" s="184"/>
      <c r="F837" s="200"/>
      <c r="G837" s="186"/>
      <c r="H837" s="190"/>
      <c r="I837" s="191"/>
      <c r="J837" s="231"/>
      <c r="K837" s="227"/>
      <c r="L837" s="228"/>
    </row>
    <row r="838" spans="2:12" ht="12" hidden="1" customHeight="1" x14ac:dyDescent="0.45">
      <c r="B838" s="180"/>
      <c r="C838" s="183"/>
      <c r="D838" s="183"/>
      <c r="E838" s="184"/>
      <c r="F838" s="200"/>
      <c r="G838" s="186"/>
      <c r="H838" s="190"/>
      <c r="I838" s="191"/>
      <c r="J838" s="231"/>
      <c r="K838" s="227"/>
      <c r="L838" s="228"/>
    </row>
    <row r="839" spans="2:12" ht="12" hidden="1" customHeight="1" x14ac:dyDescent="0.45">
      <c r="B839" s="47"/>
      <c r="C839" s="5"/>
      <c r="D839" s="5"/>
      <c r="E839" s="48"/>
      <c r="F839" s="200"/>
      <c r="G839" s="186"/>
      <c r="H839" s="190"/>
      <c r="I839" s="191"/>
      <c r="J839" s="231"/>
      <c r="K839" s="227"/>
      <c r="L839" s="228"/>
    </row>
    <row r="840" spans="2:12" ht="12" hidden="1" customHeight="1" x14ac:dyDescent="0.45">
      <c r="B840" s="47"/>
      <c r="C840" s="5"/>
      <c r="D840" s="5"/>
      <c r="E840" s="48"/>
      <c r="F840" s="200"/>
      <c r="G840" s="186"/>
      <c r="H840" s="190"/>
      <c r="I840" s="191"/>
      <c r="J840" s="231"/>
      <c r="K840" s="227"/>
      <c r="L840" s="228"/>
    </row>
    <row r="841" spans="2:12" ht="12" hidden="1" customHeight="1" x14ac:dyDescent="0.45">
      <c r="B841" s="47"/>
      <c r="C841" s="5"/>
      <c r="D841" s="5"/>
      <c r="E841" s="48"/>
      <c r="F841" s="200"/>
      <c r="G841" s="186"/>
      <c r="H841" s="190"/>
      <c r="I841" s="191"/>
      <c r="J841" s="231"/>
      <c r="K841" s="227"/>
      <c r="L841" s="228"/>
    </row>
    <row r="842" spans="2:12" ht="12" hidden="1" customHeight="1" thickBot="1" x14ac:dyDescent="0.5">
      <c r="B842" s="49"/>
      <c r="C842" s="50"/>
      <c r="D842" s="50"/>
      <c r="E842" s="51"/>
      <c r="F842" s="201"/>
      <c r="G842" s="187"/>
      <c r="H842" s="192"/>
      <c r="I842" s="193"/>
      <c r="J842" s="232"/>
      <c r="K842" s="229"/>
      <c r="L842" s="230"/>
    </row>
    <row r="843" spans="2:12" ht="15" hidden="1" customHeight="1" x14ac:dyDescent="0.45">
      <c r="B843" s="20" t="s">
        <v>38</v>
      </c>
      <c r="C843" s="21"/>
      <c r="D843" s="21"/>
      <c r="E843" s="21"/>
      <c r="F843" s="21"/>
      <c r="G843" s="53"/>
      <c r="H843" s="21"/>
      <c r="I843" s="22"/>
      <c r="J843" s="22"/>
      <c r="K843" s="27"/>
      <c r="L843" s="28"/>
    </row>
    <row r="844" spans="2:12" ht="12" hidden="1" customHeight="1" x14ac:dyDescent="0.45">
      <c r="B844" s="179" t="s">
        <v>58</v>
      </c>
      <c r="C844" s="181" t="s">
        <v>92</v>
      </c>
      <c r="D844" s="181"/>
      <c r="E844" s="182"/>
      <c r="F844" s="199" t="s">
        <v>124</v>
      </c>
      <c r="G844" s="185"/>
      <c r="H844" s="188"/>
      <c r="I844" s="189"/>
      <c r="J844" s="231" t="s">
        <v>125</v>
      </c>
      <c r="K844" s="225"/>
      <c r="L844" s="226"/>
    </row>
    <row r="845" spans="2:12" ht="12" hidden="1" customHeight="1" x14ac:dyDescent="0.45">
      <c r="B845" s="180"/>
      <c r="C845" s="183"/>
      <c r="D845" s="183"/>
      <c r="E845" s="184"/>
      <c r="F845" s="200"/>
      <c r="G845" s="186"/>
      <c r="H845" s="190"/>
      <c r="I845" s="191"/>
      <c r="J845" s="231"/>
      <c r="K845" s="227"/>
      <c r="L845" s="228"/>
    </row>
    <row r="846" spans="2:12" ht="12" hidden="1" customHeight="1" x14ac:dyDescent="0.45">
      <c r="B846" s="180"/>
      <c r="C846" s="183"/>
      <c r="D846" s="183"/>
      <c r="E846" s="184"/>
      <c r="F846" s="200"/>
      <c r="G846" s="186"/>
      <c r="H846" s="190"/>
      <c r="I846" s="191"/>
      <c r="J846" s="231"/>
      <c r="K846" s="227"/>
      <c r="L846" s="228"/>
    </row>
    <row r="847" spans="2:12" ht="12" hidden="1" customHeight="1" x14ac:dyDescent="0.45">
      <c r="B847" s="180" t="s">
        <v>60</v>
      </c>
      <c r="C847" s="183" t="s">
        <v>93</v>
      </c>
      <c r="D847" s="183"/>
      <c r="E847" s="184"/>
      <c r="F847" s="200"/>
      <c r="G847" s="186"/>
      <c r="H847" s="190"/>
      <c r="I847" s="191"/>
      <c r="J847" s="231"/>
      <c r="K847" s="227"/>
      <c r="L847" s="228"/>
    </row>
    <row r="848" spans="2:12" ht="12" hidden="1" customHeight="1" x14ac:dyDescent="0.45">
      <c r="B848" s="180"/>
      <c r="C848" s="183"/>
      <c r="D848" s="183"/>
      <c r="E848" s="184"/>
      <c r="F848" s="200"/>
      <c r="G848" s="186"/>
      <c r="H848" s="190"/>
      <c r="I848" s="191"/>
      <c r="J848" s="231"/>
      <c r="K848" s="227"/>
      <c r="L848" s="228"/>
    </row>
    <row r="849" spans="2:12" ht="12" hidden="1" customHeight="1" x14ac:dyDescent="0.45">
      <c r="B849" s="180"/>
      <c r="C849" s="183"/>
      <c r="D849" s="183"/>
      <c r="E849" s="184"/>
      <c r="F849" s="200"/>
      <c r="G849" s="186"/>
      <c r="H849" s="190"/>
      <c r="I849" s="191"/>
      <c r="J849" s="231"/>
      <c r="K849" s="227"/>
      <c r="L849" s="228"/>
    </row>
    <row r="850" spans="2:12" ht="12" hidden="1" customHeight="1" x14ac:dyDescent="0.45">
      <c r="B850" s="180" t="s">
        <v>59</v>
      </c>
      <c r="C850" s="195" t="s">
        <v>91</v>
      </c>
      <c r="D850" s="195"/>
      <c r="E850" s="196"/>
      <c r="F850" s="200"/>
      <c r="G850" s="186"/>
      <c r="H850" s="190"/>
      <c r="I850" s="191"/>
      <c r="J850" s="231"/>
      <c r="K850" s="227"/>
      <c r="L850" s="228"/>
    </row>
    <row r="851" spans="2:12" ht="12" hidden="1" customHeight="1" x14ac:dyDescent="0.45">
      <c r="B851" s="180"/>
      <c r="C851" s="195"/>
      <c r="D851" s="195"/>
      <c r="E851" s="196"/>
      <c r="F851" s="200"/>
      <c r="G851" s="186"/>
      <c r="H851" s="190"/>
      <c r="I851" s="191"/>
      <c r="J851" s="231"/>
      <c r="K851" s="227"/>
      <c r="L851" s="228"/>
    </row>
    <row r="852" spans="2:12" ht="12" hidden="1" customHeight="1" x14ac:dyDescent="0.45">
      <c r="B852" s="180"/>
      <c r="C852" s="195"/>
      <c r="D852" s="195"/>
      <c r="E852" s="196"/>
      <c r="F852" s="200"/>
      <c r="G852" s="186"/>
      <c r="H852" s="190"/>
      <c r="I852" s="191"/>
      <c r="J852" s="231"/>
      <c r="K852" s="227"/>
      <c r="L852" s="228"/>
    </row>
    <row r="853" spans="2:12" ht="12" hidden="1" customHeight="1" thickBot="1" x14ac:dyDescent="0.5">
      <c r="B853" s="169"/>
      <c r="C853" s="170"/>
      <c r="D853" s="170"/>
      <c r="E853" s="171"/>
      <c r="F853" s="201"/>
      <c r="G853" s="187"/>
      <c r="H853" s="192"/>
      <c r="I853" s="193"/>
      <c r="J853" s="232"/>
      <c r="K853" s="229"/>
      <c r="L853" s="230"/>
    </row>
    <row r="854" spans="2:12" ht="15" hidden="1" customHeight="1" x14ac:dyDescent="0.45">
      <c r="B854" s="20" t="s">
        <v>39</v>
      </c>
      <c r="C854" s="21"/>
      <c r="D854" s="21"/>
      <c r="E854" s="21"/>
      <c r="F854" s="21"/>
      <c r="G854" s="53"/>
      <c r="H854" s="21"/>
      <c r="I854" s="22"/>
      <c r="J854" s="22"/>
      <c r="K854" s="27"/>
      <c r="L854" s="28"/>
    </row>
    <row r="855" spans="2:12" ht="12" hidden="1" customHeight="1" x14ac:dyDescent="0.45">
      <c r="B855" s="179" t="s">
        <v>88</v>
      </c>
      <c r="C855" s="181" t="s">
        <v>94</v>
      </c>
      <c r="D855" s="181"/>
      <c r="E855" s="182"/>
      <c r="F855" s="199" t="s">
        <v>124</v>
      </c>
      <c r="G855" s="185"/>
      <c r="H855" s="188"/>
      <c r="I855" s="189"/>
      <c r="J855" s="231" t="s">
        <v>125</v>
      </c>
      <c r="K855" s="225"/>
      <c r="L855" s="226"/>
    </row>
    <row r="856" spans="2:12" ht="12" hidden="1" customHeight="1" x14ac:dyDescent="0.45">
      <c r="B856" s="180"/>
      <c r="C856" s="183"/>
      <c r="D856" s="183"/>
      <c r="E856" s="184"/>
      <c r="F856" s="200"/>
      <c r="G856" s="186"/>
      <c r="H856" s="190"/>
      <c r="I856" s="191"/>
      <c r="J856" s="231"/>
      <c r="K856" s="227"/>
      <c r="L856" s="228"/>
    </row>
    <row r="857" spans="2:12" ht="12" hidden="1" customHeight="1" x14ac:dyDescent="0.45">
      <c r="B857" s="180"/>
      <c r="C857" s="183"/>
      <c r="D857" s="183"/>
      <c r="E857" s="184"/>
      <c r="F857" s="200"/>
      <c r="G857" s="186"/>
      <c r="H857" s="190"/>
      <c r="I857" s="191"/>
      <c r="J857" s="231"/>
      <c r="K857" s="227"/>
      <c r="L857" s="228"/>
    </row>
    <row r="858" spans="2:12" ht="12" hidden="1" customHeight="1" x14ac:dyDescent="0.45">
      <c r="B858" s="180"/>
      <c r="C858" s="183"/>
      <c r="D858" s="183"/>
      <c r="E858" s="184"/>
      <c r="F858" s="200"/>
      <c r="G858" s="186"/>
      <c r="H858" s="190"/>
      <c r="I858" s="191"/>
      <c r="J858" s="231"/>
      <c r="K858" s="227"/>
      <c r="L858" s="228"/>
    </row>
    <row r="859" spans="2:12" ht="12" hidden="1" customHeight="1" x14ac:dyDescent="0.45">
      <c r="B859" s="180"/>
      <c r="C859" s="183"/>
      <c r="D859" s="183"/>
      <c r="E859" s="184"/>
      <c r="F859" s="200"/>
      <c r="G859" s="186"/>
      <c r="H859" s="190"/>
      <c r="I859" s="191"/>
      <c r="J859" s="231"/>
      <c r="K859" s="227"/>
      <c r="L859" s="228"/>
    </row>
    <row r="860" spans="2:12" ht="12" hidden="1" customHeight="1" x14ac:dyDescent="0.45">
      <c r="B860" s="180" t="s">
        <v>57</v>
      </c>
      <c r="C860" s="183" t="s">
        <v>40</v>
      </c>
      <c r="D860" s="183"/>
      <c r="E860" s="184"/>
      <c r="F860" s="200"/>
      <c r="G860" s="186"/>
      <c r="H860" s="190"/>
      <c r="I860" s="191"/>
      <c r="J860" s="231"/>
      <c r="K860" s="227"/>
      <c r="L860" s="228"/>
    </row>
    <row r="861" spans="2:12" ht="12" hidden="1" customHeight="1" x14ac:dyDescent="0.45">
      <c r="B861" s="180"/>
      <c r="C861" s="183"/>
      <c r="D861" s="183"/>
      <c r="E861" s="184"/>
      <c r="F861" s="200"/>
      <c r="G861" s="186"/>
      <c r="H861" s="190"/>
      <c r="I861" s="191"/>
      <c r="J861" s="231"/>
      <c r="K861" s="227"/>
      <c r="L861" s="228"/>
    </row>
    <row r="862" spans="2:12" ht="12" hidden="1" customHeight="1" x14ac:dyDescent="0.45">
      <c r="B862" s="180" t="s">
        <v>59</v>
      </c>
      <c r="C862" s="195" t="s">
        <v>96</v>
      </c>
      <c r="D862" s="195"/>
      <c r="E862" s="196"/>
      <c r="F862" s="200"/>
      <c r="G862" s="186"/>
      <c r="H862" s="190"/>
      <c r="I862" s="191"/>
      <c r="J862" s="231"/>
      <c r="K862" s="227"/>
      <c r="L862" s="228"/>
    </row>
    <row r="863" spans="2:12" ht="12" hidden="1" customHeight="1" x14ac:dyDescent="0.45">
      <c r="B863" s="180"/>
      <c r="C863" s="195"/>
      <c r="D863" s="195"/>
      <c r="E863" s="196"/>
      <c r="F863" s="200"/>
      <c r="G863" s="186"/>
      <c r="H863" s="190"/>
      <c r="I863" s="191"/>
      <c r="J863" s="231"/>
      <c r="K863" s="227"/>
      <c r="L863" s="228"/>
    </row>
    <row r="864" spans="2:12" ht="12" hidden="1" customHeight="1" thickBot="1" x14ac:dyDescent="0.5">
      <c r="B864" s="194"/>
      <c r="C864" s="197"/>
      <c r="D864" s="197"/>
      <c r="E864" s="198"/>
      <c r="F864" s="201"/>
      <c r="G864" s="187"/>
      <c r="H864" s="192"/>
      <c r="I864" s="193"/>
      <c r="J864" s="232"/>
      <c r="K864" s="229"/>
      <c r="L864" s="230"/>
    </row>
    <row r="865" spans="2:12" ht="15" hidden="1" customHeight="1" x14ac:dyDescent="0.45">
      <c r="B865" s="20" t="s">
        <v>41</v>
      </c>
      <c r="C865" s="21"/>
      <c r="D865" s="21"/>
      <c r="E865" s="21"/>
      <c r="F865" s="21"/>
      <c r="G865" s="53"/>
      <c r="H865" s="21"/>
      <c r="I865" s="22"/>
      <c r="J865" s="22"/>
      <c r="K865" s="27"/>
      <c r="L865" s="28"/>
    </row>
    <row r="866" spans="2:12" ht="12" hidden="1" customHeight="1" x14ac:dyDescent="0.45">
      <c r="B866" s="179" t="s">
        <v>58</v>
      </c>
      <c r="C866" s="181" t="s">
        <v>90</v>
      </c>
      <c r="D866" s="181"/>
      <c r="E866" s="182"/>
      <c r="F866" s="199" t="s">
        <v>124</v>
      </c>
      <c r="G866" s="186"/>
      <c r="H866" s="188"/>
      <c r="I866" s="189"/>
      <c r="J866" s="231" t="s">
        <v>125</v>
      </c>
      <c r="K866" s="225"/>
      <c r="L866" s="226"/>
    </row>
    <row r="867" spans="2:12" ht="12" hidden="1" customHeight="1" x14ac:dyDescent="0.45">
      <c r="B867" s="180"/>
      <c r="C867" s="183"/>
      <c r="D867" s="183"/>
      <c r="E867" s="184"/>
      <c r="F867" s="200"/>
      <c r="G867" s="186"/>
      <c r="H867" s="190"/>
      <c r="I867" s="191"/>
      <c r="J867" s="231"/>
      <c r="K867" s="227"/>
      <c r="L867" s="228"/>
    </row>
    <row r="868" spans="2:12" ht="12" hidden="1" customHeight="1" x14ac:dyDescent="0.45">
      <c r="B868" s="180"/>
      <c r="C868" s="183"/>
      <c r="D868" s="183"/>
      <c r="E868" s="184"/>
      <c r="F868" s="200"/>
      <c r="G868" s="186"/>
      <c r="H868" s="190"/>
      <c r="I868" s="191"/>
      <c r="J868" s="231"/>
      <c r="K868" s="227"/>
      <c r="L868" s="228"/>
    </row>
    <row r="869" spans="2:12" ht="12" hidden="1" customHeight="1" x14ac:dyDescent="0.45">
      <c r="B869" s="180" t="s">
        <v>57</v>
      </c>
      <c r="C869" s="183" t="s">
        <v>95</v>
      </c>
      <c r="D869" s="183"/>
      <c r="E869" s="184"/>
      <c r="F869" s="200"/>
      <c r="G869" s="186"/>
      <c r="H869" s="190"/>
      <c r="I869" s="191"/>
      <c r="J869" s="231"/>
      <c r="K869" s="227"/>
      <c r="L869" s="228"/>
    </row>
    <row r="870" spans="2:12" ht="12" hidden="1" customHeight="1" x14ac:dyDescent="0.45">
      <c r="B870" s="180"/>
      <c r="C870" s="183"/>
      <c r="D870" s="183"/>
      <c r="E870" s="184"/>
      <c r="F870" s="200"/>
      <c r="G870" s="186"/>
      <c r="H870" s="190"/>
      <c r="I870" s="191"/>
      <c r="J870" s="231"/>
      <c r="K870" s="227"/>
      <c r="L870" s="228"/>
    </row>
    <row r="871" spans="2:12" ht="12" hidden="1" customHeight="1" x14ac:dyDescent="0.45">
      <c r="B871" s="180"/>
      <c r="C871" s="183"/>
      <c r="D871" s="183"/>
      <c r="E871" s="184"/>
      <c r="F871" s="200"/>
      <c r="G871" s="186"/>
      <c r="H871" s="190"/>
      <c r="I871" s="191"/>
      <c r="J871" s="231"/>
      <c r="K871" s="227"/>
      <c r="L871" s="228"/>
    </row>
    <row r="872" spans="2:12" ht="12" hidden="1" customHeight="1" x14ac:dyDescent="0.45">
      <c r="B872" s="47"/>
      <c r="C872" s="172"/>
      <c r="D872" s="172"/>
      <c r="E872" s="173"/>
      <c r="F872" s="200"/>
      <c r="G872" s="186"/>
      <c r="H872" s="190"/>
      <c r="I872" s="191"/>
      <c r="J872" s="231"/>
      <c r="K872" s="227"/>
      <c r="L872" s="228"/>
    </row>
    <row r="873" spans="2:12" ht="12" hidden="1" customHeight="1" x14ac:dyDescent="0.45">
      <c r="B873" s="47"/>
      <c r="C873" s="172"/>
      <c r="D873" s="172"/>
      <c r="E873" s="173"/>
      <c r="F873" s="200"/>
      <c r="G873" s="186"/>
      <c r="H873" s="190"/>
      <c r="I873" s="191"/>
      <c r="J873" s="231"/>
      <c r="K873" s="227"/>
      <c r="L873" s="228"/>
    </row>
    <row r="874" spans="2:12" ht="12" hidden="1" customHeight="1" x14ac:dyDescent="0.45">
      <c r="B874" s="47"/>
      <c r="C874" s="172"/>
      <c r="D874" s="172"/>
      <c r="E874" s="173"/>
      <c r="F874" s="200"/>
      <c r="G874" s="186"/>
      <c r="H874" s="190"/>
      <c r="I874" s="191"/>
      <c r="J874" s="231"/>
      <c r="K874" s="227"/>
      <c r="L874" s="228"/>
    </row>
    <row r="875" spans="2:12" ht="12" hidden="1" customHeight="1" thickBot="1" x14ac:dyDescent="0.5">
      <c r="B875" s="49"/>
      <c r="C875" s="170"/>
      <c r="D875" s="170"/>
      <c r="E875" s="171"/>
      <c r="F875" s="201"/>
      <c r="G875" s="187"/>
      <c r="H875" s="192"/>
      <c r="I875" s="193"/>
      <c r="J875" s="232"/>
      <c r="K875" s="229"/>
      <c r="L875" s="230"/>
    </row>
    <row r="876" spans="2:12" ht="15" hidden="1" customHeight="1" x14ac:dyDescent="0.45">
      <c r="B876" s="20" t="s">
        <v>42</v>
      </c>
      <c r="C876" s="25"/>
      <c r="D876" s="25"/>
      <c r="E876" s="25"/>
      <c r="F876" s="25"/>
      <c r="G876" s="54"/>
      <c r="H876" s="25"/>
      <c r="I876" s="22"/>
      <c r="J876" s="22"/>
      <c r="K876" s="27"/>
      <c r="L876" s="28"/>
    </row>
    <row r="877" spans="2:12" ht="12" hidden="1" customHeight="1" x14ac:dyDescent="0.45">
      <c r="B877" s="179" t="s">
        <v>58</v>
      </c>
      <c r="C877" s="181" t="s">
        <v>92</v>
      </c>
      <c r="D877" s="181"/>
      <c r="E877" s="182"/>
      <c r="F877" s="199" t="s">
        <v>124</v>
      </c>
      <c r="G877" s="185"/>
      <c r="H877" s="188"/>
      <c r="I877" s="189"/>
      <c r="J877" s="231" t="s">
        <v>125</v>
      </c>
      <c r="K877" s="225"/>
      <c r="L877" s="226"/>
    </row>
    <row r="878" spans="2:12" ht="12" hidden="1" customHeight="1" x14ac:dyDescent="0.45">
      <c r="B878" s="180"/>
      <c r="C878" s="183"/>
      <c r="D878" s="183"/>
      <c r="E878" s="184"/>
      <c r="F878" s="200"/>
      <c r="G878" s="186"/>
      <c r="H878" s="190"/>
      <c r="I878" s="191"/>
      <c r="J878" s="231"/>
      <c r="K878" s="227"/>
      <c r="L878" s="228"/>
    </row>
    <row r="879" spans="2:12" ht="12" hidden="1" customHeight="1" x14ac:dyDescent="0.45">
      <c r="B879" s="180"/>
      <c r="C879" s="183"/>
      <c r="D879" s="183"/>
      <c r="E879" s="184"/>
      <c r="F879" s="200"/>
      <c r="G879" s="186"/>
      <c r="H879" s="190"/>
      <c r="I879" s="191"/>
      <c r="J879" s="231"/>
      <c r="K879" s="227"/>
      <c r="L879" s="228"/>
    </row>
    <row r="880" spans="2:12" ht="12" hidden="1" customHeight="1" x14ac:dyDescent="0.45">
      <c r="B880" s="180" t="s">
        <v>60</v>
      </c>
      <c r="C880" s="183" t="s">
        <v>93</v>
      </c>
      <c r="D880" s="183"/>
      <c r="E880" s="184"/>
      <c r="F880" s="200"/>
      <c r="G880" s="186"/>
      <c r="H880" s="190"/>
      <c r="I880" s="191"/>
      <c r="J880" s="231"/>
      <c r="K880" s="227"/>
      <c r="L880" s="228"/>
    </row>
    <row r="881" spans="2:12" ht="12" hidden="1" customHeight="1" x14ac:dyDescent="0.45">
      <c r="B881" s="180"/>
      <c r="C881" s="183"/>
      <c r="D881" s="183"/>
      <c r="E881" s="184"/>
      <c r="F881" s="200"/>
      <c r="G881" s="186"/>
      <c r="H881" s="190"/>
      <c r="I881" s="191"/>
      <c r="J881" s="231"/>
      <c r="K881" s="227"/>
      <c r="L881" s="228"/>
    </row>
    <row r="882" spans="2:12" ht="12" hidden="1" customHeight="1" x14ac:dyDescent="0.45">
      <c r="B882" s="180"/>
      <c r="C882" s="183"/>
      <c r="D882" s="183"/>
      <c r="E882" s="184"/>
      <c r="F882" s="200"/>
      <c r="G882" s="186"/>
      <c r="H882" s="190"/>
      <c r="I882" s="191"/>
      <c r="J882" s="231"/>
      <c r="K882" s="227"/>
      <c r="L882" s="228"/>
    </row>
    <row r="883" spans="2:12" ht="12" hidden="1" customHeight="1" x14ac:dyDescent="0.45">
      <c r="B883" s="180" t="s">
        <v>59</v>
      </c>
      <c r="C883" s="195" t="s">
        <v>91</v>
      </c>
      <c r="D883" s="195"/>
      <c r="E883" s="196"/>
      <c r="F883" s="200"/>
      <c r="G883" s="186"/>
      <c r="H883" s="190"/>
      <c r="I883" s="191"/>
      <c r="J883" s="231"/>
      <c r="K883" s="227"/>
      <c r="L883" s="228"/>
    </row>
    <row r="884" spans="2:12" ht="12" hidden="1" customHeight="1" x14ac:dyDescent="0.45">
      <c r="B884" s="180"/>
      <c r="C884" s="195"/>
      <c r="D884" s="195"/>
      <c r="E884" s="196"/>
      <c r="F884" s="200"/>
      <c r="G884" s="186"/>
      <c r="H884" s="190"/>
      <c r="I884" s="191"/>
      <c r="J884" s="231"/>
      <c r="K884" s="227"/>
      <c r="L884" s="228"/>
    </row>
    <row r="885" spans="2:12" ht="12" hidden="1" customHeight="1" x14ac:dyDescent="0.45">
      <c r="B885" s="180"/>
      <c r="C885" s="195"/>
      <c r="D885" s="195"/>
      <c r="E885" s="196"/>
      <c r="F885" s="200"/>
      <c r="G885" s="186"/>
      <c r="H885" s="190"/>
      <c r="I885" s="191"/>
      <c r="J885" s="231"/>
      <c r="K885" s="227"/>
      <c r="L885" s="228"/>
    </row>
    <row r="886" spans="2:12" ht="12" hidden="1" customHeight="1" thickBot="1" x14ac:dyDescent="0.5">
      <c r="B886" s="49"/>
      <c r="C886" s="170"/>
      <c r="D886" s="170"/>
      <c r="E886" s="171"/>
      <c r="F886" s="201"/>
      <c r="G886" s="187"/>
      <c r="H886" s="192"/>
      <c r="I886" s="193"/>
      <c r="J886" s="232"/>
      <c r="K886" s="229"/>
      <c r="L886" s="230"/>
    </row>
    <row r="887" spans="2:12" ht="15" hidden="1" customHeight="1" x14ac:dyDescent="0.45">
      <c r="B887" s="20" t="s">
        <v>43</v>
      </c>
      <c r="C887" s="21"/>
      <c r="D887" s="21"/>
      <c r="E887" s="21"/>
      <c r="F887" s="21"/>
      <c r="G887" s="53"/>
      <c r="H887" s="21"/>
      <c r="I887" s="22"/>
      <c r="J887" s="22"/>
      <c r="K887" s="27"/>
      <c r="L887" s="28"/>
    </row>
    <row r="888" spans="2:12" ht="12" hidden="1" customHeight="1" x14ac:dyDescent="0.45">
      <c r="B888" s="179" t="s">
        <v>88</v>
      </c>
      <c r="C888" s="202" t="s">
        <v>94</v>
      </c>
      <c r="D888" s="202"/>
      <c r="E888" s="203"/>
      <c r="F888" s="199" t="s">
        <v>124</v>
      </c>
      <c r="G888" s="185"/>
      <c r="H888" s="188"/>
      <c r="I888" s="189"/>
      <c r="J888" s="231" t="s">
        <v>125</v>
      </c>
      <c r="K888" s="225"/>
      <c r="L888" s="226"/>
    </row>
    <row r="889" spans="2:12" ht="12" hidden="1" customHeight="1" x14ac:dyDescent="0.45">
      <c r="B889" s="180"/>
      <c r="C889" s="195"/>
      <c r="D889" s="195"/>
      <c r="E889" s="196"/>
      <c r="F889" s="200"/>
      <c r="G889" s="186"/>
      <c r="H889" s="190"/>
      <c r="I889" s="191"/>
      <c r="J889" s="231"/>
      <c r="K889" s="227"/>
      <c r="L889" s="228"/>
    </row>
    <row r="890" spans="2:12" ht="12" hidden="1" customHeight="1" x14ac:dyDescent="0.45">
      <c r="B890" s="180"/>
      <c r="C890" s="195"/>
      <c r="D890" s="195"/>
      <c r="E890" s="196"/>
      <c r="F890" s="200"/>
      <c r="G890" s="186"/>
      <c r="H890" s="190"/>
      <c r="I890" s="191"/>
      <c r="J890" s="231"/>
      <c r="K890" s="227"/>
      <c r="L890" s="228"/>
    </row>
    <row r="891" spans="2:12" ht="12" hidden="1" customHeight="1" x14ac:dyDescent="0.45">
      <c r="B891" s="180"/>
      <c r="C891" s="195"/>
      <c r="D891" s="195"/>
      <c r="E891" s="196"/>
      <c r="F891" s="200"/>
      <c r="G891" s="186"/>
      <c r="H891" s="190"/>
      <c r="I891" s="191"/>
      <c r="J891" s="231"/>
      <c r="K891" s="227"/>
      <c r="L891" s="228"/>
    </row>
    <row r="892" spans="2:12" ht="12" hidden="1" customHeight="1" x14ac:dyDescent="0.45">
      <c r="B892" s="180"/>
      <c r="C892" s="195"/>
      <c r="D892" s="195"/>
      <c r="E892" s="196"/>
      <c r="F892" s="200"/>
      <c r="G892" s="186"/>
      <c r="H892" s="190"/>
      <c r="I892" s="191"/>
      <c r="J892" s="231"/>
      <c r="K892" s="227"/>
      <c r="L892" s="228"/>
    </row>
    <row r="893" spans="2:12" ht="12" hidden="1" customHeight="1" x14ac:dyDescent="0.45">
      <c r="B893" s="180" t="s">
        <v>57</v>
      </c>
      <c r="C893" s="183" t="s">
        <v>40</v>
      </c>
      <c r="D893" s="183"/>
      <c r="E893" s="184"/>
      <c r="F893" s="200"/>
      <c r="G893" s="186"/>
      <c r="H893" s="190"/>
      <c r="I893" s="191"/>
      <c r="J893" s="231"/>
      <c r="K893" s="227"/>
      <c r="L893" s="228"/>
    </row>
    <row r="894" spans="2:12" ht="12" hidden="1" customHeight="1" x14ac:dyDescent="0.45">
      <c r="B894" s="180"/>
      <c r="C894" s="183"/>
      <c r="D894" s="183"/>
      <c r="E894" s="184"/>
      <c r="F894" s="200"/>
      <c r="G894" s="186"/>
      <c r="H894" s="190"/>
      <c r="I894" s="191"/>
      <c r="J894" s="231"/>
      <c r="K894" s="227"/>
      <c r="L894" s="228"/>
    </row>
    <row r="895" spans="2:12" ht="12" hidden="1" customHeight="1" x14ac:dyDescent="0.45">
      <c r="B895" s="180" t="s">
        <v>59</v>
      </c>
      <c r="C895" s="195" t="s">
        <v>96</v>
      </c>
      <c r="D895" s="195"/>
      <c r="E895" s="196"/>
      <c r="F895" s="200"/>
      <c r="G895" s="186"/>
      <c r="H895" s="190"/>
      <c r="I895" s="191"/>
      <c r="J895" s="231"/>
      <c r="K895" s="227"/>
      <c r="L895" s="228"/>
    </row>
    <row r="896" spans="2:12" ht="12" hidden="1" customHeight="1" x14ac:dyDescent="0.45">
      <c r="B896" s="180"/>
      <c r="C896" s="195"/>
      <c r="D896" s="195"/>
      <c r="E896" s="196"/>
      <c r="F896" s="200"/>
      <c r="G896" s="186"/>
      <c r="H896" s="190"/>
      <c r="I896" s="191"/>
      <c r="J896" s="231"/>
      <c r="K896" s="227"/>
      <c r="L896" s="228"/>
    </row>
    <row r="897" spans="2:12" ht="12" hidden="1" customHeight="1" thickBot="1" x14ac:dyDescent="0.5">
      <c r="B897" s="194"/>
      <c r="C897" s="197"/>
      <c r="D897" s="197"/>
      <c r="E897" s="198"/>
      <c r="F897" s="201"/>
      <c r="G897" s="187"/>
      <c r="H897" s="192"/>
      <c r="I897" s="193"/>
      <c r="J897" s="232"/>
      <c r="K897" s="229"/>
      <c r="L897" s="230"/>
    </row>
    <row r="898" spans="2:12" ht="15" hidden="1" customHeight="1" x14ac:dyDescent="0.45">
      <c r="B898" s="24" t="s">
        <v>49</v>
      </c>
      <c r="C898" s="25"/>
      <c r="D898" s="25"/>
      <c r="E898" s="25"/>
      <c r="F898" s="25"/>
      <c r="G898" s="25"/>
      <c r="H898" s="25"/>
      <c r="I898" s="25"/>
      <c r="J898" s="22"/>
      <c r="K898" s="22"/>
      <c r="L898" s="23"/>
    </row>
    <row r="899" spans="2:12" ht="15" hidden="1" customHeight="1" x14ac:dyDescent="0.45">
      <c r="B899" s="26" t="s">
        <v>50</v>
      </c>
      <c r="C899" s="29"/>
      <c r="D899" s="29"/>
      <c r="E899" s="29"/>
      <c r="F899" s="29"/>
      <c r="G899" s="29"/>
      <c r="H899" s="29"/>
      <c r="I899" s="29"/>
      <c r="J899" s="27"/>
      <c r="K899" s="27"/>
      <c r="L899" s="28"/>
    </row>
    <row r="900" spans="2:12" ht="12" hidden="1" customHeight="1" x14ac:dyDescent="0.45">
      <c r="B900" s="179" t="s">
        <v>58</v>
      </c>
      <c r="C900" s="181" t="s">
        <v>90</v>
      </c>
      <c r="D900" s="181"/>
      <c r="E900" s="182"/>
      <c r="F900" s="199" t="s">
        <v>124</v>
      </c>
      <c r="G900" s="185"/>
      <c r="H900" s="188"/>
      <c r="I900" s="189"/>
      <c r="J900" s="231" t="s">
        <v>125</v>
      </c>
      <c r="K900" s="225"/>
      <c r="L900" s="226"/>
    </row>
    <row r="901" spans="2:12" ht="12" hidden="1" customHeight="1" x14ac:dyDescent="0.45">
      <c r="B901" s="180"/>
      <c r="C901" s="183"/>
      <c r="D901" s="183"/>
      <c r="E901" s="184"/>
      <c r="F901" s="200"/>
      <c r="G901" s="186"/>
      <c r="H901" s="190"/>
      <c r="I901" s="191"/>
      <c r="J901" s="231"/>
      <c r="K901" s="227"/>
      <c r="L901" s="228"/>
    </row>
    <row r="902" spans="2:12" ht="12" hidden="1" customHeight="1" x14ac:dyDescent="0.45">
      <c r="B902" s="180"/>
      <c r="C902" s="183"/>
      <c r="D902" s="183"/>
      <c r="E902" s="184"/>
      <c r="F902" s="200"/>
      <c r="G902" s="186"/>
      <c r="H902" s="190"/>
      <c r="I902" s="191"/>
      <c r="J902" s="231"/>
      <c r="K902" s="227"/>
      <c r="L902" s="228"/>
    </row>
    <row r="903" spans="2:12" ht="12" hidden="1" customHeight="1" x14ac:dyDescent="0.45">
      <c r="B903" s="180" t="s">
        <v>57</v>
      </c>
      <c r="C903" s="183" t="s">
        <v>97</v>
      </c>
      <c r="D903" s="183"/>
      <c r="E903" s="184"/>
      <c r="F903" s="200"/>
      <c r="G903" s="186"/>
      <c r="H903" s="190"/>
      <c r="I903" s="191"/>
      <c r="J903" s="231"/>
      <c r="K903" s="227"/>
      <c r="L903" s="228"/>
    </row>
    <row r="904" spans="2:12" ht="12" hidden="1" customHeight="1" x14ac:dyDescent="0.45">
      <c r="B904" s="180"/>
      <c r="C904" s="183"/>
      <c r="D904" s="183"/>
      <c r="E904" s="184"/>
      <c r="F904" s="200"/>
      <c r="G904" s="186"/>
      <c r="H904" s="190"/>
      <c r="I904" s="191"/>
      <c r="J904" s="231"/>
      <c r="K904" s="227"/>
      <c r="L904" s="228"/>
    </row>
    <row r="905" spans="2:12" ht="12" hidden="1" customHeight="1" x14ac:dyDescent="0.45">
      <c r="B905" s="180"/>
      <c r="C905" s="183"/>
      <c r="D905" s="183"/>
      <c r="E905" s="184"/>
      <c r="F905" s="200"/>
      <c r="G905" s="186"/>
      <c r="H905" s="190"/>
      <c r="I905" s="191"/>
      <c r="J905" s="231"/>
      <c r="K905" s="227"/>
      <c r="L905" s="228"/>
    </row>
    <row r="906" spans="2:12" ht="12" hidden="1" customHeight="1" x14ac:dyDescent="0.45">
      <c r="B906" s="47"/>
      <c r="C906" s="5"/>
      <c r="D906" s="5"/>
      <c r="E906" s="48"/>
      <c r="F906" s="200"/>
      <c r="G906" s="186"/>
      <c r="H906" s="190"/>
      <c r="I906" s="191"/>
      <c r="J906" s="231"/>
      <c r="K906" s="227"/>
      <c r="L906" s="228"/>
    </row>
    <row r="907" spans="2:12" ht="12" hidden="1" customHeight="1" x14ac:dyDescent="0.45">
      <c r="B907" s="47"/>
      <c r="C907" s="5"/>
      <c r="D907" s="5"/>
      <c r="E907" s="48"/>
      <c r="F907" s="200"/>
      <c r="G907" s="186"/>
      <c r="H907" s="190"/>
      <c r="I907" s="191"/>
      <c r="J907" s="231"/>
      <c r="K907" s="227"/>
      <c r="L907" s="228"/>
    </row>
    <row r="908" spans="2:12" ht="12" hidden="1" customHeight="1" x14ac:dyDescent="0.45">
      <c r="B908" s="47"/>
      <c r="C908" s="5"/>
      <c r="D908" s="5"/>
      <c r="E908" s="48"/>
      <c r="F908" s="200"/>
      <c r="G908" s="186"/>
      <c r="H908" s="190"/>
      <c r="I908" s="191"/>
      <c r="J908" s="231"/>
      <c r="K908" s="227"/>
      <c r="L908" s="228"/>
    </row>
    <row r="909" spans="2:12" ht="12" hidden="1" customHeight="1" thickBot="1" x14ac:dyDescent="0.5">
      <c r="B909" s="49"/>
      <c r="C909" s="50"/>
      <c r="D909" s="50"/>
      <c r="E909" s="51"/>
      <c r="F909" s="201"/>
      <c r="G909" s="187"/>
      <c r="H909" s="192"/>
      <c r="I909" s="193"/>
      <c r="J909" s="232"/>
      <c r="K909" s="229"/>
      <c r="L909" s="230"/>
    </row>
    <row r="910" spans="2:12" ht="15" hidden="1" customHeight="1" x14ac:dyDescent="0.45">
      <c r="B910" s="20" t="s">
        <v>44</v>
      </c>
      <c r="C910" s="21"/>
      <c r="D910" s="21"/>
      <c r="E910" s="21"/>
      <c r="F910" s="21"/>
      <c r="G910" s="21"/>
      <c r="H910" s="21"/>
      <c r="I910" s="22"/>
      <c r="J910" s="22"/>
      <c r="K910" s="27"/>
      <c r="L910" s="28"/>
    </row>
    <row r="911" spans="2:12" ht="12" hidden="1" customHeight="1" x14ac:dyDescent="0.45">
      <c r="B911" s="179" t="s">
        <v>58</v>
      </c>
      <c r="C911" s="181" t="s">
        <v>92</v>
      </c>
      <c r="D911" s="181"/>
      <c r="E911" s="182"/>
      <c r="F911" s="199" t="s">
        <v>124</v>
      </c>
      <c r="G911" s="185"/>
      <c r="H911" s="188"/>
      <c r="I911" s="189"/>
      <c r="J911" s="231" t="s">
        <v>125</v>
      </c>
      <c r="K911" s="225"/>
      <c r="L911" s="226"/>
    </row>
    <row r="912" spans="2:12" ht="12" hidden="1" customHeight="1" x14ac:dyDescent="0.45">
      <c r="B912" s="180"/>
      <c r="C912" s="183"/>
      <c r="D912" s="183"/>
      <c r="E912" s="184"/>
      <c r="F912" s="200"/>
      <c r="G912" s="186"/>
      <c r="H912" s="190"/>
      <c r="I912" s="191"/>
      <c r="J912" s="231"/>
      <c r="K912" s="227"/>
      <c r="L912" s="228"/>
    </row>
    <row r="913" spans="2:12" ht="12" hidden="1" customHeight="1" x14ac:dyDescent="0.45">
      <c r="B913" s="180" t="s">
        <v>60</v>
      </c>
      <c r="C913" s="183" t="s">
        <v>93</v>
      </c>
      <c r="D913" s="183"/>
      <c r="E913" s="184"/>
      <c r="F913" s="200"/>
      <c r="G913" s="186"/>
      <c r="H913" s="190"/>
      <c r="I913" s="191"/>
      <c r="J913" s="231"/>
      <c r="K913" s="227"/>
      <c r="L913" s="228"/>
    </row>
    <row r="914" spans="2:12" ht="12" hidden="1" customHeight="1" x14ac:dyDescent="0.45">
      <c r="B914" s="180"/>
      <c r="C914" s="183"/>
      <c r="D914" s="183"/>
      <c r="E914" s="184"/>
      <c r="F914" s="200"/>
      <c r="G914" s="186"/>
      <c r="H914" s="190"/>
      <c r="I914" s="191"/>
      <c r="J914" s="231"/>
      <c r="K914" s="227"/>
      <c r="L914" s="228"/>
    </row>
    <row r="915" spans="2:12" ht="12" hidden="1" customHeight="1" x14ac:dyDescent="0.45">
      <c r="B915" s="180"/>
      <c r="C915" s="183"/>
      <c r="D915" s="183"/>
      <c r="E915" s="184"/>
      <c r="F915" s="200"/>
      <c r="G915" s="186"/>
      <c r="H915" s="190"/>
      <c r="I915" s="191"/>
      <c r="J915" s="231"/>
      <c r="K915" s="227"/>
      <c r="L915" s="228"/>
    </row>
    <row r="916" spans="2:12" ht="12" hidden="1" customHeight="1" x14ac:dyDescent="0.45">
      <c r="B916" s="47"/>
      <c r="C916" s="5"/>
      <c r="D916" s="5"/>
      <c r="E916" s="48"/>
      <c r="F916" s="200"/>
      <c r="G916" s="186"/>
      <c r="H916" s="190"/>
      <c r="I916" s="191"/>
      <c r="J916" s="231"/>
      <c r="K916" s="227"/>
      <c r="L916" s="228"/>
    </row>
    <row r="917" spans="2:12" ht="12" hidden="1" customHeight="1" x14ac:dyDescent="0.45">
      <c r="B917" s="47"/>
      <c r="C917" s="5"/>
      <c r="D917" s="5"/>
      <c r="E917" s="48"/>
      <c r="F917" s="200"/>
      <c r="G917" s="186"/>
      <c r="H917" s="190"/>
      <c r="I917" s="191"/>
      <c r="J917" s="231"/>
      <c r="K917" s="227"/>
      <c r="L917" s="228"/>
    </row>
    <row r="918" spans="2:12" ht="12" hidden="1" customHeight="1" x14ac:dyDescent="0.45">
      <c r="B918" s="47"/>
      <c r="C918" s="5"/>
      <c r="D918" s="5"/>
      <c r="E918" s="48"/>
      <c r="F918" s="200"/>
      <c r="G918" s="186"/>
      <c r="H918" s="190"/>
      <c r="I918" s="191"/>
      <c r="J918" s="231"/>
      <c r="K918" s="227"/>
      <c r="L918" s="228"/>
    </row>
    <row r="919" spans="2:12" ht="12" hidden="1" customHeight="1" x14ac:dyDescent="0.45">
      <c r="B919" s="47"/>
      <c r="C919" s="5"/>
      <c r="D919" s="5"/>
      <c r="E919" s="48"/>
      <c r="F919" s="200"/>
      <c r="G919" s="186"/>
      <c r="H919" s="190"/>
      <c r="I919" s="191"/>
      <c r="J919" s="231"/>
      <c r="K919" s="227"/>
      <c r="L919" s="228"/>
    </row>
    <row r="920" spans="2:12" ht="12" hidden="1" customHeight="1" thickBot="1" x14ac:dyDescent="0.5">
      <c r="B920" s="49"/>
      <c r="C920" s="50"/>
      <c r="D920" s="50"/>
      <c r="E920" s="51"/>
      <c r="F920" s="201"/>
      <c r="G920" s="187"/>
      <c r="H920" s="192"/>
      <c r="I920" s="193"/>
      <c r="J920" s="232"/>
      <c r="K920" s="229"/>
      <c r="L920" s="230"/>
    </row>
    <row r="921" spans="2:12" ht="15" hidden="1" customHeight="1" x14ac:dyDescent="0.45">
      <c r="B921" s="20" t="s">
        <v>45</v>
      </c>
      <c r="C921" s="21"/>
      <c r="D921" s="21"/>
      <c r="E921" s="21"/>
      <c r="F921" s="21"/>
      <c r="G921" s="21"/>
      <c r="H921" s="21"/>
      <c r="I921" s="22"/>
      <c r="J921" s="22"/>
      <c r="K921" s="27"/>
      <c r="L921" s="28"/>
    </row>
    <row r="922" spans="2:12" ht="12" hidden="1" customHeight="1" x14ac:dyDescent="0.45">
      <c r="B922" s="179" t="s">
        <v>88</v>
      </c>
      <c r="C922" s="181" t="s">
        <v>94</v>
      </c>
      <c r="D922" s="181"/>
      <c r="E922" s="182"/>
      <c r="F922" s="199" t="s">
        <v>124</v>
      </c>
      <c r="G922" s="185"/>
      <c r="H922" s="188"/>
      <c r="I922" s="189"/>
      <c r="J922" s="231" t="s">
        <v>125</v>
      </c>
      <c r="K922" s="225"/>
      <c r="L922" s="226"/>
    </row>
    <row r="923" spans="2:12" ht="12" hidden="1" customHeight="1" x14ac:dyDescent="0.45">
      <c r="B923" s="180"/>
      <c r="C923" s="183"/>
      <c r="D923" s="183"/>
      <c r="E923" s="184"/>
      <c r="F923" s="200"/>
      <c r="G923" s="186"/>
      <c r="H923" s="190"/>
      <c r="I923" s="191"/>
      <c r="J923" s="231"/>
      <c r="K923" s="227"/>
      <c r="L923" s="228"/>
    </row>
    <row r="924" spans="2:12" ht="12" hidden="1" customHeight="1" x14ac:dyDescent="0.45">
      <c r="B924" s="180"/>
      <c r="C924" s="183"/>
      <c r="D924" s="183"/>
      <c r="E924" s="184"/>
      <c r="F924" s="200"/>
      <c r="G924" s="186"/>
      <c r="H924" s="190"/>
      <c r="I924" s="191"/>
      <c r="J924" s="231"/>
      <c r="K924" s="227"/>
      <c r="L924" s="228"/>
    </row>
    <row r="925" spans="2:12" ht="12" hidden="1" customHeight="1" x14ac:dyDescent="0.45">
      <c r="B925" s="180"/>
      <c r="C925" s="183"/>
      <c r="D925" s="183"/>
      <c r="E925" s="184"/>
      <c r="F925" s="200"/>
      <c r="G925" s="186"/>
      <c r="H925" s="190"/>
      <c r="I925" s="191"/>
      <c r="J925" s="231"/>
      <c r="K925" s="227"/>
      <c r="L925" s="228"/>
    </row>
    <row r="926" spans="2:12" ht="12" hidden="1" customHeight="1" x14ac:dyDescent="0.45">
      <c r="B926" s="180"/>
      <c r="C926" s="183"/>
      <c r="D926" s="183"/>
      <c r="E926" s="184"/>
      <c r="F926" s="200"/>
      <c r="G926" s="186"/>
      <c r="H926" s="190"/>
      <c r="I926" s="191"/>
      <c r="J926" s="231"/>
      <c r="K926" s="227"/>
      <c r="L926" s="228"/>
    </row>
    <row r="927" spans="2:12" ht="12" hidden="1" customHeight="1" x14ac:dyDescent="0.45">
      <c r="B927" s="180" t="s">
        <v>57</v>
      </c>
      <c r="C927" s="183" t="s">
        <v>40</v>
      </c>
      <c r="D927" s="183"/>
      <c r="E927" s="184"/>
      <c r="F927" s="200"/>
      <c r="G927" s="186"/>
      <c r="H927" s="190"/>
      <c r="I927" s="191"/>
      <c r="J927" s="231"/>
      <c r="K927" s="227"/>
      <c r="L927" s="228"/>
    </row>
    <row r="928" spans="2:12" ht="12" hidden="1" customHeight="1" x14ac:dyDescent="0.45">
      <c r="B928" s="180"/>
      <c r="C928" s="183"/>
      <c r="D928" s="183"/>
      <c r="E928" s="184"/>
      <c r="F928" s="200"/>
      <c r="G928" s="186"/>
      <c r="H928" s="190"/>
      <c r="I928" s="191"/>
      <c r="J928" s="231"/>
      <c r="K928" s="227"/>
      <c r="L928" s="228"/>
    </row>
    <row r="929" spans="2:12" ht="12" hidden="1" customHeight="1" x14ac:dyDescent="0.45">
      <c r="B929" s="180" t="s">
        <v>59</v>
      </c>
      <c r="C929" s="195" t="s">
        <v>98</v>
      </c>
      <c r="D929" s="195"/>
      <c r="E929" s="196"/>
      <c r="F929" s="200"/>
      <c r="G929" s="186"/>
      <c r="H929" s="190"/>
      <c r="I929" s="191"/>
      <c r="J929" s="231"/>
      <c r="K929" s="227"/>
      <c r="L929" s="228"/>
    </row>
    <row r="930" spans="2:12" ht="12" hidden="1" customHeight="1" x14ac:dyDescent="0.45">
      <c r="B930" s="180"/>
      <c r="C930" s="195"/>
      <c r="D930" s="195"/>
      <c r="E930" s="196"/>
      <c r="F930" s="200"/>
      <c r="G930" s="186"/>
      <c r="H930" s="190"/>
      <c r="I930" s="191"/>
      <c r="J930" s="231"/>
      <c r="K930" s="227"/>
      <c r="L930" s="228"/>
    </row>
    <row r="931" spans="2:12" ht="12" hidden="1" customHeight="1" thickBot="1" x14ac:dyDescent="0.5">
      <c r="B931" s="194"/>
      <c r="C931" s="197"/>
      <c r="D931" s="197"/>
      <c r="E931" s="198"/>
      <c r="F931" s="201"/>
      <c r="G931" s="187"/>
      <c r="H931" s="192"/>
      <c r="I931" s="193"/>
      <c r="J931" s="232"/>
      <c r="K931" s="229"/>
      <c r="L931" s="230"/>
    </row>
    <row r="932" spans="2:12" ht="15" hidden="1" customHeight="1" x14ac:dyDescent="0.45">
      <c r="B932" s="20" t="s">
        <v>46</v>
      </c>
      <c r="C932" s="21"/>
      <c r="D932" s="21"/>
      <c r="E932" s="21"/>
      <c r="F932" s="21"/>
      <c r="G932" s="21"/>
      <c r="H932" s="21"/>
      <c r="I932" s="22"/>
      <c r="J932" s="22"/>
      <c r="K932" s="27"/>
      <c r="L932" s="28"/>
    </row>
    <row r="933" spans="2:12" ht="12" hidden="1" customHeight="1" x14ac:dyDescent="0.45">
      <c r="B933" s="179" t="s">
        <v>88</v>
      </c>
      <c r="C933" s="181" t="s">
        <v>99</v>
      </c>
      <c r="D933" s="181"/>
      <c r="E933" s="182"/>
      <c r="F933" s="199" t="s">
        <v>124</v>
      </c>
      <c r="G933" s="185"/>
      <c r="H933" s="188"/>
      <c r="I933" s="189"/>
      <c r="J933" s="231" t="s">
        <v>125</v>
      </c>
      <c r="K933" s="225"/>
      <c r="L933" s="226"/>
    </row>
    <row r="934" spans="2:12" ht="12" hidden="1" customHeight="1" x14ac:dyDescent="0.45">
      <c r="B934" s="180"/>
      <c r="C934" s="183"/>
      <c r="D934" s="183"/>
      <c r="E934" s="184"/>
      <c r="F934" s="200"/>
      <c r="G934" s="186"/>
      <c r="H934" s="190"/>
      <c r="I934" s="191"/>
      <c r="J934" s="231"/>
      <c r="K934" s="227"/>
      <c r="L934" s="228"/>
    </row>
    <row r="935" spans="2:12" ht="12" hidden="1" customHeight="1" x14ac:dyDescent="0.45">
      <c r="B935" s="180"/>
      <c r="C935" s="183"/>
      <c r="D935" s="183"/>
      <c r="E935" s="184"/>
      <c r="F935" s="200"/>
      <c r="G935" s="186"/>
      <c r="H935" s="190"/>
      <c r="I935" s="191"/>
      <c r="J935" s="231"/>
      <c r="K935" s="227"/>
      <c r="L935" s="228"/>
    </row>
    <row r="936" spans="2:12" ht="12" hidden="1" customHeight="1" x14ac:dyDescent="0.45">
      <c r="B936" s="180"/>
      <c r="C936" s="183"/>
      <c r="D936" s="183"/>
      <c r="E936" s="184"/>
      <c r="F936" s="200"/>
      <c r="G936" s="186"/>
      <c r="H936" s="190"/>
      <c r="I936" s="191"/>
      <c r="J936" s="231"/>
      <c r="K936" s="227"/>
      <c r="L936" s="228"/>
    </row>
    <row r="937" spans="2:12" ht="12" hidden="1" customHeight="1" x14ac:dyDescent="0.45">
      <c r="B937" s="180"/>
      <c r="C937" s="183"/>
      <c r="D937" s="183"/>
      <c r="E937" s="184"/>
      <c r="F937" s="200"/>
      <c r="G937" s="186"/>
      <c r="H937" s="190"/>
      <c r="I937" s="191"/>
      <c r="J937" s="231"/>
      <c r="K937" s="227"/>
      <c r="L937" s="228"/>
    </row>
    <row r="938" spans="2:12" ht="12" hidden="1" customHeight="1" x14ac:dyDescent="0.45">
      <c r="B938" s="47"/>
      <c r="C938" s="5"/>
      <c r="D938" s="5"/>
      <c r="E938" s="48"/>
      <c r="F938" s="200"/>
      <c r="G938" s="186"/>
      <c r="H938" s="190"/>
      <c r="I938" s="191"/>
      <c r="J938" s="231"/>
      <c r="K938" s="227"/>
      <c r="L938" s="228"/>
    </row>
    <row r="939" spans="2:12" ht="12" hidden="1" customHeight="1" x14ac:dyDescent="0.45">
      <c r="B939" s="47"/>
      <c r="C939" s="5"/>
      <c r="D939" s="5"/>
      <c r="E939" s="48"/>
      <c r="F939" s="200"/>
      <c r="G939" s="186"/>
      <c r="H939" s="190"/>
      <c r="I939" s="191"/>
      <c r="J939" s="231"/>
      <c r="K939" s="227"/>
      <c r="L939" s="228"/>
    </row>
    <row r="940" spans="2:12" ht="12" hidden="1" customHeight="1" x14ac:dyDescent="0.45">
      <c r="B940" s="47"/>
      <c r="C940" s="5"/>
      <c r="D940" s="5"/>
      <c r="E940" s="48"/>
      <c r="F940" s="200"/>
      <c r="G940" s="186"/>
      <c r="H940" s="190"/>
      <c r="I940" s="191"/>
      <c r="J940" s="231"/>
      <c r="K940" s="227"/>
      <c r="L940" s="228"/>
    </row>
    <row r="941" spans="2:12" ht="12" hidden="1" customHeight="1" x14ac:dyDescent="0.45">
      <c r="B941" s="47"/>
      <c r="C941" s="5"/>
      <c r="D941" s="5"/>
      <c r="E941" s="48"/>
      <c r="F941" s="200"/>
      <c r="G941" s="186"/>
      <c r="H941" s="190"/>
      <c r="I941" s="191"/>
      <c r="J941" s="231"/>
      <c r="K941" s="227"/>
      <c r="L941" s="228"/>
    </row>
    <row r="942" spans="2:12" ht="12" hidden="1" customHeight="1" thickBot="1" x14ac:dyDescent="0.5">
      <c r="B942" s="49"/>
      <c r="C942" s="50"/>
      <c r="D942" s="50"/>
      <c r="E942" s="51"/>
      <c r="F942" s="201"/>
      <c r="G942" s="187"/>
      <c r="H942" s="192"/>
      <c r="I942" s="193"/>
      <c r="J942" s="232"/>
      <c r="K942" s="229"/>
      <c r="L942" s="230"/>
    </row>
    <row r="943" spans="2:12" ht="15" hidden="1" customHeight="1" x14ac:dyDescent="0.45">
      <c r="B943" s="24" t="s">
        <v>51</v>
      </c>
      <c r="C943" s="25"/>
      <c r="D943" s="25"/>
      <c r="E943" s="25"/>
      <c r="F943" s="25"/>
      <c r="G943" s="25"/>
      <c r="H943" s="25"/>
      <c r="I943" s="25"/>
      <c r="J943" s="22"/>
      <c r="K943" s="22"/>
      <c r="L943" s="23"/>
    </row>
    <row r="944" spans="2:12" ht="15" hidden="1" customHeight="1" x14ac:dyDescent="0.45">
      <c r="B944" s="26" t="s">
        <v>100</v>
      </c>
      <c r="C944" s="29"/>
      <c r="D944" s="29"/>
      <c r="E944" s="29"/>
      <c r="F944" s="29"/>
      <c r="G944" s="29"/>
      <c r="H944" s="29"/>
      <c r="I944" s="29"/>
      <c r="J944" s="27"/>
      <c r="K944" s="27"/>
      <c r="L944" s="28"/>
    </row>
    <row r="945" spans="2:12" ht="12" hidden="1" customHeight="1" x14ac:dyDescent="0.45">
      <c r="B945" s="179" t="s">
        <v>61</v>
      </c>
      <c r="C945" s="181" t="s">
        <v>101</v>
      </c>
      <c r="D945" s="181"/>
      <c r="E945" s="182"/>
      <c r="F945" s="199" t="s">
        <v>124</v>
      </c>
      <c r="G945" s="185"/>
      <c r="H945" s="188"/>
      <c r="I945" s="189"/>
      <c r="J945" s="231" t="s">
        <v>125</v>
      </c>
      <c r="K945" s="225"/>
      <c r="L945" s="226"/>
    </row>
    <row r="946" spans="2:12" ht="12" hidden="1" customHeight="1" x14ac:dyDescent="0.45">
      <c r="B946" s="180"/>
      <c r="C946" s="183"/>
      <c r="D946" s="183"/>
      <c r="E946" s="184"/>
      <c r="F946" s="200"/>
      <c r="G946" s="186"/>
      <c r="H946" s="190"/>
      <c r="I946" s="191"/>
      <c r="J946" s="231"/>
      <c r="K946" s="227"/>
      <c r="L946" s="228"/>
    </row>
    <row r="947" spans="2:12" ht="12" hidden="1" customHeight="1" x14ac:dyDescent="0.45">
      <c r="B947" s="180"/>
      <c r="C947" s="183"/>
      <c r="D947" s="183"/>
      <c r="E947" s="184"/>
      <c r="F947" s="200"/>
      <c r="G947" s="186"/>
      <c r="H947" s="190"/>
      <c r="I947" s="191"/>
      <c r="J947" s="231"/>
      <c r="K947" s="227"/>
      <c r="L947" s="228"/>
    </row>
    <row r="948" spans="2:12" ht="12" hidden="1" customHeight="1" x14ac:dyDescent="0.45">
      <c r="B948" s="180"/>
      <c r="C948" s="183"/>
      <c r="D948" s="183"/>
      <c r="E948" s="184"/>
      <c r="F948" s="200"/>
      <c r="G948" s="186"/>
      <c r="H948" s="190"/>
      <c r="I948" s="191"/>
      <c r="J948" s="231"/>
      <c r="K948" s="227"/>
      <c r="L948" s="228"/>
    </row>
    <row r="949" spans="2:12" ht="12" hidden="1" customHeight="1" x14ac:dyDescent="0.45">
      <c r="B949" s="47"/>
      <c r="C949" s="5"/>
      <c r="D949" s="5"/>
      <c r="E949" s="48"/>
      <c r="F949" s="200"/>
      <c r="G949" s="186"/>
      <c r="H949" s="190"/>
      <c r="I949" s="191"/>
      <c r="J949" s="231"/>
      <c r="K949" s="227"/>
      <c r="L949" s="228"/>
    </row>
    <row r="950" spans="2:12" ht="12" hidden="1" customHeight="1" x14ac:dyDescent="0.45">
      <c r="B950" s="47"/>
      <c r="C950" s="5"/>
      <c r="D950" s="5"/>
      <c r="E950" s="48"/>
      <c r="F950" s="200"/>
      <c r="G950" s="186"/>
      <c r="H950" s="190"/>
      <c r="I950" s="191"/>
      <c r="J950" s="231"/>
      <c r="K950" s="227"/>
      <c r="L950" s="228"/>
    </row>
    <row r="951" spans="2:12" ht="12" hidden="1" customHeight="1" x14ac:dyDescent="0.45">
      <c r="B951" s="47"/>
      <c r="C951" s="5"/>
      <c r="D951" s="5"/>
      <c r="E951" s="48"/>
      <c r="F951" s="200"/>
      <c r="G951" s="186"/>
      <c r="H951" s="190"/>
      <c r="I951" s="191"/>
      <c r="J951" s="231"/>
      <c r="K951" s="227"/>
      <c r="L951" s="228"/>
    </row>
    <row r="952" spans="2:12" ht="12" hidden="1" customHeight="1" x14ac:dyDescent="0.45">
      <c r="B952" s="47"/>
      <c r="C952" s="5"/>
      <c r="D952" s="5"/>
      <c r="E952" s="48"/>
      <c r="F952" s="200"/>
      <c r="G952" s="186"/>
      <c r="H952" s="190"/>
      <c r="I952" s="191"/>
      <c r="J952" s="231"/>
      <c r="K952" s="227"/>
      <c r="L952" s="228"/>
    </row>
    <row r="953" spans="2:12" ht="12" hidden="1" customHeight="1" x14ac:dyDescent="0.45">
      <c r="B953" s="47"/>
      <c r="C953" s="5"/>
      <c r="D953" s="5"/>
      <c r="E953" s="48"/>
      <c r="F953" s="200"/>
      <c r="G953" s="186"/>
      <c r="H953" s="190"/>
      <c r="I953" s="191"/>
      <c r="J953" s="231"/>
      <c r="K953" s="227"/>
      <c r="L953" s="228"/>
    </row>
    <row r="954" spans="2:12" ht="12" hidden="1" customHeight="1" thickBot="1" x14ac:dyDescent="0.5">
      <c r="B954" s="49"/>
      <c r="C954" s="50"/>
      <c r="D954" s="50"/>
      <c r="E954" s="51"/>
      <c r="F954" s="201"/>
      <c r="G954" s="187"/>
      <c r="H954" s="192"/>
      <c r="I954" s="193"/>
      <c r="J954" s="232"/>
      <c r="K954" s="229"/>
      <c r="L954" s="230"/>
    </row>
    <row r="955" spans="2:12" ht="15" hidden="1" customHeight="1" x14ac:dyDescent="0.45"/>
    <row r="956" spans="2:12" ht="15" hidden="1" customHeight="1" thickBot="1" x14ac:dyDescent="0.5"/>
    <row r="957" spans="2:12" ht="24" hidden="1" customHeight="1" thickBot="1" x14ac:dyDescent="0.5">
      <c r="B957" s="176" t="s">
        <v>37</v>
      </c>
      <c r="C957" s="177"/>
      <c r="D957" s="178"/>
      <c r="E957" s="107"/>
      <c r="F957" s="91"/>
      <c r="L957" s="55"/>
    </row>
    <row r="958" spans="2:12" ht="15" hidden="1" customHeight="1" x14ac:dyDescent="0.45">
      <c r="B958" s="204" t="s">
        <v>117</v>
      </c>
      <c r="C958" s="205"/>
      <c r="D958" s="205"/>
      <c r="E958" s="206"/>
      <c r="F958" s="257"/>
      <c r="G958" s="258"/>
      <c r="H958" s="258"/>
      <c r="I958" s="258"/>
      <c r="J958" s="258"/>
      <c r="K958" s="258"/>
      <c r="L958" s="259"/>
    </row>
    <row r="959" spans="2:12" ht="15" hidden="1" customHeight="1" x14ac:dyDescent="0.45">
      <c r="B959" s="207"/>
      <c r="C959" s="208"/>
      <c r="D959" s="208"/>
      <c r="E959" s="209"/>
      <c r="F959" s="260"/>
      <c r="G959" s="261"/>
      <c r="H959" s="261"/>
      <c r="I959" s="261"/>
      <c r="J959" s="261"/>
      <c r="K959" s="261"/>
      <c r="L959" s="262"/>
    </row>
    <row r="960" spans="2:12" ht="15" hidden="1" customHeight="1" thickBot="1" x14ac:dyDescent="0.5">
      <c r="B960" s="210"/>
      <c r="C960" s="211"/>
      <c r="D960" s="211"/>
      <c r="E960" s="212"/>
      <c r="F960" s="263"/>
      <c r="G960" s="264"/>
      <c r="H960" s="264"/>
      <c r="I960" s="264"/>
      <c r="J960" s="264"/>
      <c r="K960" s="264"/>
      <c r="L960" s="265"/>
    </row>
    <row r="961" spans="2:12" ht="24" hidden="1" customHeight="1" x14ac:dyDescent="0.45">
      <c r="B961" s="213" t="s">
        <v>2</v>
      </c>
      <c r="C961" s="214"/>
      <c r="D961" s="214"/>
      <c r="E961" s="215"/>
      <c r="F961" s="150" t="s">
        <v>139</v>
      </c>
      <c r="G961" s="223" t="s">
        <v>138</v>
      </c>
      <c r="H961" s="223"/>
      <c r="I961" s="224"/>
      <c r="J961" s="254" t="s">
        <v>137</v>
      </c>
      <c r="K961" s="255"/>
      <c r="L961" s="256"/>
    </row>
    <row r="962" spans="2:12" ht="24" hidden="1" customHeight="1" thickBot="1" x14ac:dyDescent="0.5">
      <c r="B962" s="216"/>
      <c r="C962" s="217"/>
      <c r="D962" s="217"/>
      <c r="E962" s="218"/>
      <c r="F962" s="147" t="s">
        <v>56</v>
      </c>
      <c r="G962" s="148" t="s">
        <v>3</v>
      </c>
      <c r="H962" s="222" t="s">
        <v>126</v>
      </c>
      <c r="I962" s="222"/>
      <c r="J962" s="130" t="s">
        <v>149</v>
      </c>
      <c r="K962" s="233" t="s">
        <v>140</v>
      </c>
      <c r="L962" s="234"/>
    </row>
    <row r="963" spans="2:12" ht="15" hidden="1" customHeight="1" x14ac:dyDescent="0.45">
      <c r="B963" s="24" t="s">
        <v>47</v>
      </c>
      <c r="C963" s="22"/>
      <c r="D963" s="22"/>
      <c r="E963" s="22"/>
      <c r="F963" s="22"/>
      <c r="G963" s="22"/>
      <c r="H963" s="22"/>
      <c r="I963" s="22"/>
      <c r="J963" s="22"/>
      <c r="K963" s="22"/>
      <c r="L963" s="23"/>
    </row>
    <row r="964" spans="2:12" ht="15" hidden="1" customHeight="1" x14ac:dyDescent="0.45">
      <c r="B964" s="26" t="s">
        <v>48</v>
      </c>
      <c r="C964" s="27"/>
      <c r="D964" s="27"/>
      <c r="E964" s="27"/>
      <c r="F964" s="27"/>
      <c r="G964" s="27"/>
      <c r="H964" s="27"/>
      <c r="I964" s="27"/>
      <c r="J964" s="27"/>
      <c r="K964" s="27"/>
      <c r="L964" s="28"/>
    </row>
    <row r="965" spans="2:12" ht="12" hidden="1" customHeight="1" x14ac:dyDescent="0.45">
      <c r="B965" s="179" t="s">
        <v>58</v>
      </c>
      <c r="C965" s="181" t="s">
        <v>90</v>
      </c>
      <c r="D965" s="181"/>
      <c r="E965" s="182"/>
      <c r="F965" s="199" t="s">
        <v>124</v>
      </c>
      <c r="G965" s="186"/>
      <c r="H965" s="188"/>
      <c r="I965" s="189"/>
      <c r="J965" s="231" t="s">
        <v>125</v>
      </c>
      <c r="K965" s="225"/>
      <c r="L965" s="226"/>
    </row>
    <row r="966" spans="2:12" ht="12" hidden="1" customHeight="1" x14ac:dyDescent="0.45">
      <c r="B966" s="180"/>
      <c r="C966" s="183"/>
      <c r="D966" s="183"/>
      <c r="E966" s="184"/>
      <c r="F966" s="200"/>
      <c r="G966" s="186"/>
      <c r="H966" s="190"/>
      <c r="I966" s="191"/>
      <c r="J966" s="231"/>
      <c r="K966" s="227"/>
      <c r="L966" s="228"/>
    </row>
    <row r="967" spans="2:12" ht="12" hidden="1" customHeight="1" x14ac:dyDescent="0.45">
      <c r="B967" s="180"/>
      <c r="C967" s="183"/>
      <c r="D967" s="183"/>
      <c r="E967" s="184"/>
      <c r="F967" s="200"/>
      <c r="G967" s="186"/>
      <c r="H967" s="190"/>
      <c r="I967" s="191"/>
      <c r="J967" s="231"/>
      <c r="K967" s="227"/>
      <c r="L967" s="228"/>
    </row>
    <row r="968" spans="2:12" ht="12" hidden="1" customHeight="1" x14ac:dyDescent="0.45">
      <c r="B968" s="180" t="s">
        <v>57</v>
      </c>
      <c r="C968" s="183" t="s">
        <v>89</v>
      </c>
      <c r="D968" s="183"/>
      <c r="E968" s="184"/>
      <c r="F968" s="200"/>
      <c r="G968" s="186"/>
      <c r="H968" s="190"/>
      <c r="I968" s="191"/>
      <c r="J968" s="231"/>
      <c r="K968" s="227"/>
      <c r="L968" s="228"/>
    </row>
    <row r="969" spans="2:12" ht="12" hidden="1" customHeight="1" x14ac:dyDescent="0.45">
      <c r="B969" s="180"/>
      <c r="C969" s="183"/>
      <c r="D969" s="183"/>
      <c r="E969" s="184"/>
      <c r="F969" s="200"/>
      <c r="G969" s="186"/>
      <c r="H969" s="190"/>
      <c r="I969" s="191"/>
      <c r="J969" s="231"/>
      <c r="K969" s="227"/>
      <c r="L969" s="228"/>
    </row>
    <row r="970" spans="2:12" ht="12" hidden="1" customHeight="1" x14ac:dyDescent="0.45">
      <c r="B970" s="180"/>
      <c r="C970" s="183"/>
      <c r="D970" s="183"/>
      <c r="E970" s="184"/>
      <c r="F970" s="200"/>
      <c r="G970" s="186"/>
      <c r="H970" s="190"/>
      <c r="I970" s="191"/>
      <c r="J970" s="231"/>
      <c r="K970" s="227"/>
      <c r="L970" s="228"/>
    </row>
    <row r="971" spans="2:12" ht="12" hidden="1" customHeight="1" x14ac:dyDescent="0.45">
      <c r="B971" s="47"/>
      <c r="C971" s="5"/>
      <c r="D971" s="5"/>
      <c r="E971" s="48"/>
      <c r="F971" s="200"/>
      <c r="G971" s="186"/>
      <c r="H971" s="190"/>
      <c r="I971" s="191"/>
      <c r="J971" s="231"/>
      <c r="K971" s="227"/>
      <c r="L971" s="228"/>
    </row>
    <row r="972" spans="2:12" ht="12" hidden="1" customHeight="1" x14ac:dyDescent="0.45">
      <c r="B972" s="47"/>
      <c r="C972" s="5"/>
      <c r="D972" s="5"/>
      <c r="E972" s="48"/>
      <c r="F972" s="200"/>
      <c r="G972" s="186"/>
      <c r="H972" s="190"/>
      <c r="I972" s="191"/>
      <c r="J972" s="231"/>
      <c r="K972" s="227"/>
      <c r="L972" s="228"/>
    </row>
    <row r="973" spans="2:12" ht="12" hidden="1" customHeight="1" x14ac:dyDescent="0.45">
      <c r="B973" s="47"/>
      <c r="C973" s="5"/>
      <c r="D973" s="5"/>
      <c r="E973" s="48"/>
      <c r="F973" s="200"/>
      <c r="G973" s="186"/>
      <c r="H973" s="190"/>
      <c r="I973" s="191"/>
      <c r="J973" s="231"/>
      <c r="K973" s="227"/>
      <c r="L973" s="228"/>
    </row>
    <row r="974" spans="2:12" ht="12" hidden="1" customHeight="1" thickBot="1" x14ac:dyDescent="0.5">
      <c r="B974" s="49"/>
      <c r="C974" s="50"/>
      <c r="D974" s="50"/>
      <c r="E974" s="51"/>
      <c r="F974" s="201"/>
      <c r="G974" s="187"/>
      <c r="H974" s="192"/>
      <c r="I974" s="193"/>
      <c r="J974" s="232"/>
      <c r="K974" s="229"/>
      <c r="L974" s="230"/>
    </row>
    <row r="975" spans="2:12" ht="15" hidden="1" customHeight="1" x14ac:dyDescent="0.45">
      <c r="B975" s="20" t="s">
        <v>38</v>
      </c>
      <c r="C975" s="21"/>
      <c r="D975" s="21"/>
      <c r="E975" s="21"/>
      <c r="F975" s="21"/>
      <c r="G975" s="53"/>
      <c r="H975" s="21"/>
      <c r="I975" s="22"/>
      <c r="J975" s="22"/>
      <c r="K975" s="27"/>
      <c r="L975" s="28"/>
    </row>
    <row r="976" spans="2:12" ht="12" hidden="1" customHeight="1" x14ac:dyDescent="0.45">
      <c r="B976" s="179" t="s">
        <v>58</v>
      </c>
      <c r="C976" s="181" t="s">
        <v>92</v>
      </c>
      <c r="D976" s="181"/>
      <c r="E976" s="182"/>
      <c r="F976" s="199" t="s">
        <v>124</v>
      </c>
      <c r="G976" s="185"/>
      <c r="H976" s="219"/>
      <c r="I976" s="189"/>
      <c r="J976" s="231" t="s">
        <v>125</v>
      </c>
      <c r="K976" s="225"/>
      <c r="L976" s="226"/>
    </row>
    <row r="977" spans="2:12" ht="12" hidden="1" customHeight="1" x14ac:dyDescent="0.45">
      <c r="B977" s="180"/>
      <c r="C977" s="183"/>
      <c r="D977" s="183"/>
      <c r="E977" s="184"/>
      <c r="F977" s="200"/>
      <c r="G977" s="186"/>
      <c r="H977" s="220"/>
      <c r="I977" s="191"/>
      <c r="J977" s="231"/>
      <c r="K977" s="227"/>
      <c r="L977" s="228"/>
    </row>
    <row r="978" spans="2:12" ht="12" hidden="1" customHeight="1" x14ac:dyDescent="0.45">
      <c r="B978" s="180"/>
      <c r="C978" s="183"/>
      <c r="D978" s="183"/>
      <c r="E978" s="184"/>
      <c r="F978" s="200"/>
      <c r="G978" s="186"/>
      <c r="H978" s="220"/>
      <c r="I978" s="191"/>
      <c r="J978" s="231"/>
      <c r="K978" s="227"/>
      <c r="L978" s="228"/>
    </row>
    <row r="979" spans="2:12" ht="12" hidden="1" customHeight="1" x14ac:dyDescent="0.45">
      <c r="B979" s="180" t="s">
        <v>60</v>
      </c>
      <c r="C979" s="183" t="s">
        <v>93</v>
      </c>
      <c r="D979" s="183"/>
      <c r="E979" s="184"/>
      <c r="F979" s="200"/>
      <c r="G979" s="186"/>
      <c r="H979" s="220"/>
      <c r="I979" s="191"/>
      <c r="J979" s="231"/>
      <c r="K979" s="227"/>
      <c r="L979" s="228"/>
    </row>
    <row r="980" spans="2:12" ht="12" hidden="1" customHeight="1" x14ac:dyDescent="0.45">
      <c r="B980" s="180"/>
      <c r="C980" s="183"/>
      <c r="D980" s="183"/>
      <c r="E980" s="184"/>
      <c r="F980" s="200"/>
      <c r="G980" s="186"/>
      <c r="H980" s="220"/>
      <c r="I980" s="191"/>
      <c r="J980" s="231"/>
      <c r="K980" s="227"/>
      <c r="L980" s="228"/>
    </row>
    <row r="981" spans="2:12" ht="12" hidden="1" customHeight="1" x14ac:dyDescent="0.45">
      <c r="B981" s="180"/>
      <c r="C981" s="183"/>
      <c r="D981" s="183"/>
      <c r="E981" s="184"/>
      <c r="F981" s="200"/>
      <c r="G981" s="186"/>
      <c r="H981" s="220"/>
      <c r="I981" s="191"/>
      <c r="J981" s="231"/>
      <c r="K981" s="227"/>
      <c r="L981" s="228"/>
    </row>
    <row r="982" spans="2:12" ht="12" hidden="1" customHeight="1" x14ac:dyDescent="0.45">
      <c r="B982" s="180" t="s">
        <v>59</v>
      </c>
      <c r="C982" s="195" t="s">
        <v>91</v>
      </c>
      <c r="D982" s="195"/>
      <c r="E982" s="196"/>
      <c r="F982" s="200"/>
      <c r="G982" s="186"/>
      <c r="H982" s="220"/>
      <c r="I982" s="191"/>
      <c r="J982" s="231"/>
      <c r="K982" s="227"/>
      <c r="L982" s="228"/>
    </row>
    <row r="983" spans="2:12" ht="12" hidden="1" customHeight="1" x14ac:dyDescent="0.45">
      <c r="B983" s="180"/>
      <c r="C983" s="195"/>
      <c r="D983" s="195"/>
      <c r="E983" s="196"/>
      <c r="F983" s="200"/>
      <c r="G983" s="186"/>
      <c r="H983" s="220"/>
      <c r="I983" s="191"/>
      <c r="J983" s="231"/>
      <c r="K983" s="227"/>
      <c r="L983" s="228"/>
    </row>
    <row r="984" spans="2:12" ht="12" hidden="1" customHeight="1" x14ac:dyDescent="0.45">
      <c r="B984" s="180"/>
      <c r="C984" s="195"/>
      <c r="D984" s="195"/>
      <c r="E984" s="196"/>
      <c r="F984" s="200"/>
      <c r="G984" s="186"/>
      <c r="H984" s="220"/>
      <c r="I984" s="191"/>
      <c r="J984" s="231"/>
      <c r="K984" s="227"/>
      <c r="L984" s="228"/>
    </row>
    <row r="985" spans="2:12" ht="12" hidden="1" customHeight="1" thickBot="1" x14ac:dyDescent="0.5">
      <c r="B985" s="169"/>
      <c r="C985" s="170"/>
      <c r="D985" s="170"/>
      <c r="E985" s="171"/>
      <c r="F985" s="201"/>
      <c r="G985" s="187"/>
      <c r="H985" s="221"/>
      <c r="I985" s="193"/>
      <c r="J985" s="232"/>
      <c r="K985" s="229"/>
      <c r="L985" s="230"/>
    </row>
    <row r="986" spans="2:12" ht="15" hidden="1" customHeight="1" x14ac:dyDescent="0.45">
      <c r="B986" s="20" t="s">
        <v>39</v>
      </c>
      <c r="C986" s="21"/>
      <c r="D986" s="21"/>
      <c r="E986" s="21"/>
      <c r="F986" s="21"/>
      <c r="G986" s="53"/>
      <c r="H986" s="21"/>
      <c r="I986" s="22"/>
      <c r="J986" s="22"/>
      <c r="K986" s="27"/>
      <c r="L986" s="28"/>
    </row>
    <row r="987" spans="2:12" ht="12" hidden="1" customHeight="1" x14ac:dyDescent="0.45">
      <c r="B987" s="179" t="s">
        <v>88</v>
      </c>
      <c r="C987" s="181" t="s">
        <v>94</v>
      </c>
      <c r="D987" s="181"/>
      <c r="E987" s="182"/>
      <c r="F987" s="199" t="s">
        <v>124</v>
      </c>
      <c r="G987" s="185"/>
      <c r="H987" s="188"/>
      <c r="I987" s="189"/>
      <c r="J987" s="231" t="s">
        <v>125</v>
      </c>
      <c r="K987" s="225"/>
      <c r="L987" s="226"/>
    </row>
    <row r="988" spans="2:12" ht="12" hidden="1" customHeight="1" x14ac:dyDescent="0.45">
      <c r="B988" s="180"/>
      <c r="C988" s="183"/>
      <c r="D988" s="183"/>
      <c r="E988" s="184"/>
      <c r="F988" s="200"/>
      <c r="G988" s="186"/>
      <c r="H988" s="190"/>
      <c r="I988" s="191"/>
      <c r="J988" s="231"/>
      <c r="K988" s="227"/>
      <c r="L988" s="228"/>
    </row>
    <row r="989" spans="2:12" ht="12" hidden="1" customHeight="1" x14ac:dyDescent="0.45">
      <c r="B989" s="180"/>
      <c r="C989" s="183"/>
      <c r="D989" s="183"/>
      <c r="E989" s="184"/>
      <c r="F989" s="200"/>
      <c r="G989" s="186"/>
      <c r="H989" s="190"/>
      <c r="I989" s="191"/>
      <c r="J989" s="231"/>
      <c r="K989" s="227"/>
      <c r="L989" s="228"/>
    </row>
    <row r="990" spans="2:12" ht="12" hidden="1" customHeight="1" x14ac:dyDescent="0.45">
      <c r="B990" s="180"/>
      <c r="C990" s="183"/>
      <c r="D990" s="183"/>
      <c r="E990" s="184"/>
      <c r="F990" s="200"/>
      <c r="G990" s="186"/>
      <c r="H990" s="190"/>
      <c r="I990" s="191"/>
      <c r="J990" s="231"/>
      <c r="K990" s="227"/>
      <c r="L990" s="228"/>
    </row>
    <row r="991" spans="2:12" ht="12" hidden="1" customHeight="1" x14ac:dyDescent="0.45">
      <c r="B991" s="180"/>
      <c r="C991" s="183"/>
      <c r="D991" s="183"/>
      <c r="E991" s="184"/>
      <c r="F991" s="200"/>
      <c r="G991" s="186"/>
      <c r="H991" s="190"/>
      <c r="I991" s="191"/>
      <c r="J991" s="231"/>
      <c r="K991" s="227"/>
      <c r="L991" s="228"/>
    </row>
    <row r="992" spans="2:12" ht="12" hidden="1" customHeight="1" x14ac:dyDescent="0.45">
      <c r="B992" s="180" t="s">
        <v>57</v>
      </c>
      <c r="C992" s="183" t="s">
        <v>40</v>
      </c>
      <c r="D992" s="183"/>
      <c r="E992" s="184"/>
      <c r="F992" s="200"/>
      <c r="G992" s="186"/>
      <c r="H992" s="190"/>
      <c r="I992" s="191"/>
      <c r="J992" s="231"/>
      <c r="K992" s="227"/>
      <c r="L992" s="228"/>
    </row>
    <row r="993" spans="2:12" ht="12" hidden="1" customHeight="1" x14ac:dyDescent="0.45">
      <c r="B993" s="180"/>
      <c r="C993" s="183"/>
      <c r="D993" s="183"/>
      <c r="E993" s="184"/>
      <c r="F993" s="200"/>
      <c r="G993" s="186"/>
      <c r="H993" s="190"/>
      <c r="I993" s="191"/>
      <c r="J993" s="231"/>
      <c r="K993" s="227"/>
      <c r="L993" s="228"/>
    </row>
    <row r="994" spans="2:12" ht="12" hidden="1" customHeight="1" x14ac:dyDescent="0.45">
      <c r="B994" s="180" t="s">
        <v>59</v>
      </c>
      <c r="C994" s="195" t="s">
        <v>96</v>
      </c>
      <c r="D994" s="195"/>
      <c r="E994" s="196"/>
      <c r="F994" s="200"/>
      <c r="G994" s="186"/>
      <c r="H994" s="190"/>
      <c r="I994" s="191"/>
      <c r="J994" s="231"/>
      <c r="K994" s="227"/>
      <c r="L994" s="228"/>
    </row>
    <row r="995" spans="2:12" ht="12" hidden="1" customHeight="1" x14ac:dyDescent="0.45">
      <c r="B995" s="180"/>
      <c r="C995" s="195"/>
      <c r="D995" s="195"/>
      <c r="E995" s="196"/>
      <c r="F995" s="200"/>
      <c r="G995" s="186"/>
      <c r="H995" s="190"/>
      <c r="I995" s="191"/>
      <c r="J995" s="231"/>
      <c r="K995" s="227"/>
      <c r="L995" s="228"/>
    </row>
    <row r="996" spans="2:12" ht="12" hidden="1" customHeight="1" thickBot="1" x14ac:dyDescent="0.5">
      <c r="B996" s="194"/>
      <c r="C996" s="197"/>
      <c r="D996" s="197"/>
      <c r="E996" s="198"/>
      <c r="F996" s="201"/>
      <c r="G996" s="187"/>
      <c r="H996" s="192"/>
      <c r="I996" s="193"/>
      <c r="J996" s="232"/>
      <c r="K996" s="229"/>
      <c r="L996" s="230"/>
    </row>
    <row r="997" spans="2:12" ht="15" hidden="1" customHeight="1" x14ac:dyDescent="0.45">
      <c r="B997" s="20" t="s">
        <v>41</v>
      </c>
      <c r="C997" s="21"/>
      <c r="D997" s="21"/>
      <c r="E997" s="21"/>
      <c r="F997" s="21"/>
      <c r="G997" s="53"/>
      <c r="H997" s="21"/>
      <c r="I997" s="22"/>
      <c r="J997" s="22"/>
      <c r="K997" s="27"/>
      <c r="L997" s="28"/>
    </row>
    <row r="998" spans="2:12" ht="12" hidden="1" customHeight="1" x14ac:dyDescent="0.45">
      <c r="B998" s="179" t="s">
        <v>58</v>
      </c>
      <c r="C998" s="181" t="s">
        <v>90</v>
      </c>
      <c r="D998" s="181"/>
      <c r="E998" s="182"/>
      <c r="F998" s="199" t="s">
        <v>124</v>
      </c>
      <c r="G998" s="186"/>
      <c r="H998" s="188"/>
      <c r="I998" s="189"/>
      <c r="J998" s="231" t="s">
        <v>125</v>
      </c>
      <c r="K998" s="225"/>
      <c r="L998" s="226"/>
    </row>
    <row r="999" spans="2:12" ht="12" hidden="1" customHeight="1" x14ac:dyDescent="0.45">
      <c r="B999" s="180"/>
      <c r="C999" s="183"/>
      <c r="D999" s="183"/>
      <c r="E999" s="184"/>
      <c r="F999" s="200"/>
      <c r="G999" s="186"/>
      <c r="H999" s="190"/>
      <c r="I999" s="191"/>
      <c r="J999" s="231"/>
      <c r="K999" s="227"/>
      <c r="L999" s="228"/>
    </row>
    <row r="1000" spans="2:12" ht="12" hidden="1" customHeight="1" x14ac:dyDescent="0.45">
      <c r="B1000" s="180"/>
      <c r="C1000" s="183"/>
      <c r="D1000" s="183"/>
      <c r="E1000" s="184"/>
      <c r="F1000" s="200"/>
      <c r="G1000" s="186"/>
      <c r="H1000" s="190"/>
      <c r="I1000" s="191"/>
      <c r="J1000" s="231"/>
      <c r="K1000" s="227"/>
      <c r="L1000" s="228"/>
    </row>
    <row r="1001" spans="2:12" ht="12" hidden="1" customHeight="1" x14ac:dyDescent="0.45">
      <c r="B1001" s="180" t="s">
        <v>57</v>
      </c>
      <c r="C1001" s="183" t="s">
        <v>95</v>
      </c>
      <c r="D1001" s="183"/>
      <c r="E1001" s="184"/>
      <c r="F1001" s="200"/>
      <c r="G1001" s="186"/>
      <c r="H1001" s="190"/>
      <c r="I1001" s="191"/>
      <c r="J1001" s="231"/>
      <c r="K1001" s="227"/>
      <c r="L1001" s="228"/>
    </row>
    <row r="1002" spans="2:12" ht="12" hidden="1" customHeight="1" x14ac:dyDescent="0.45">
      <c r="B1002" s="180"/>
      <c r="C1002" s="183"/>
      <c r="D1002" s="183"/>
      <c r="E1002" s="184"/>
      <c r="F1002" s="200"/>
      <c r="G1002" s="186"/>
      <c r="H1002" s="190"/>
      <c r="I1002" s="191"/>
      <c r="J1002" s="231"/>
      <c r="K1002" s="227"/>
      <c r="L1002" s="228"/>
    </row>
    <row r="1003" spans="2:12" ht="12" hidden="1" customHeight="1" x14ac:dyDescent="0.45">
      <c r="B1003" s="180"/>
      <c r="C1003" s="183"/>
      <c r="D1003" s="183"/>
      <c r="E1003" s="184"/>
      <c r="F1003" s="200"/>
      <c r="G1003" s="186"/>
      <c r="H1003" s="190"/>
      <c r="I1003" s="191"/>
      <c r="J1003" s="231"/>
      <c r="K1003" s="227"/>
      <c r="L1003" s="228"/>
    </row>
    <row r="1004" spans="2:12" ht="12" hidden="1" customHeight="1" x14ac:dyDescent="0.45">
      <c r="B1004" s="47"/>
      <c r="C1004" s="172"/>
      <c r="D1004" s="172"/>
      <c r="E1004" s="173"/>
      <c r="F1004" s="200"/>
      <c r="G1004" s="186"/>
      <c r="H1004" s="190"/>
      <c r="I1004" s="191"/>
      <c r="J1004" s="231"/>
      <c r="K1004" s="227"/>
      <c r="L1004" s="228"/>
    </row>
    <row r="1005" spans="2:12" ht="12" hidden="1" customHeight="1" x14ac:dyDescent="0.45">
      <c r="B1005" s="47"/>
      <c r="C1005" s="172"/>
      <c r="D1005" s="172"/>
      <c r="E1005" s="173"/>
      <c r="F1005" s="200"/>
      <c r="G1005" s="186"/>
      <c r="H1005" s="190"/>
      <c r="I1005" s="191"/>
      <c r="J1005" s="231"/>
      <c r="K1005" s="227"/>
      <c r="L1005" s="228"/>
    </row>
    <row r="1006" spans="2:12" ht="12" hidden="1" customHeight="1" x14ac:dyDescent="0.45">
      <c r="B1006" s="47"/>
      <c r="C1006" s="172"/>
      <c r="D1006" s="172"/>
      <c r="E1006" s="173"/>
      <c r="F1006" s="200"/>
      <c r="G1006" s="186"/>
      <c r="H1006" s="190"/>
      <c r="I1006" s="191"/>
      <c r="J1006" s="231"/>
      <c r="K1006" s="227"/>
      <c r="L1006" s="228"/>
    </row>
    <row r="1007" spans="2:12" ht="12" hidden="1" customHeight="1" thickBot="1" x14ac:dyDescent="0.5">
      <c r="B1007" s="49"/>
      <c r="C1007" s="170"/>
      <c r="D1007" s="170"/>
      <c r="E1007" s="171"/>
      <c r="F1007" s="201"/>
      <c r="G1007" s="187"/>
      <c r="H1007" s="192"/>
      <c r="I1007" s="193"/>
      <c r="J1007" s="232"/>
      <c r="K1007" s="229"/>
      <c r="L1007" s="230"/>
    </row>
    <row r="1008" spans="2:12" ht="15" hidden="1" customHeight="1" x14ac:dyDescent="0.45">
      <c r="B1008" s="20" t="s">
        <v>42</v>
      </c>
      <c r="C1008" s="25"/>
      <c r="D1008" s="25"/>
      <c r="E1008" s="25"/>
      <c r="F1008" s="25"/>
      <c r="G1008" s="54"/>
      <c r="H1008" s="25"/>
      <c r="I1008" s="22"/>
      <c r="J1008" s="22"/>
      <c r="K1008" s="27"/>
      <c r="L1008" s="28"/>
    </row>
    <row r="1009" spans="2:12" ht="12" hidden="1" customHeight="1" x14ac:dyDescent="0.45">
      <c r="B1009" s="179" t="s">
        <v>58</v>
      </c>
      <c r="C1009" s="181" t="s">
        <v>92</v>
      </c>
      <c r="D1009" s="181"/>
      <c r="E1009" s="182"/>
      <c r="F1009" s="199" t="s">
        <v>124</v>
      </c>
      <c r="G1009" s="185"/>
      <c r="H1009" s="188"/>
      <c r="I1009" s="189"/>
      <c r="J1009" s="231" t="s">
        <v>125</v>
      </c>
      <c r="K1009" s="225"/>
      <c r="L1009" s="226"/>
    </row>
    <row r="1010" spans="2:12" ht="12" hidden="1" customHeight="1" x14ac:dyDescent="0.45">
      <c r="B1010" s="180"/>
      <c r="C1010" s="183"/>
      <c r="D1010" s="183"/>
      <c r="E1010" s="184"/>
      <c r="F1010" s="200"/>
      <c r="G1010" s="186"/>
      <c r="H1010" s="190"/>
      <c r="I1010" s="191"/>
      <c r="J1010" s="231"/>
      <c r="K1010" s="227"/>
      <c r="L1010" s="228"/>
    </row>
    <row r="1011" spans="2:12" ht="12" hidden="1" customHeight="1" x14ac:dyDescent="0.45">
      <c r="B1011" s="180"/>
      <c r="C1011" s="183"/>
      <c r="D1011" s="183"/>
      <c r="E1011" s="184"/>
      <c r="F1011" s="200"/>
      <c r="G1011" s="186"/>
      <c r="H1011" s="190"/>
      <c r="I1011" s="191"/>
      <c r="J1011" s="231"/>
      <c r="K1011" s="227"/>
      <c r="L1011" s="228"/>
    </row>
    <row r="1012" spans="2:12" ht="12" hidden="1" customHeight="1" x14ac:dyDescent="0.45">
      <c r="B1012" s="180" t="s">
        <v>60</v>
      </c>
      <c r="C1012" s="183" t="s">
        <v>93</v>
      </c>
      <c r="D1012" s="183"/>
      <c r="E1012" s="184"/>
      <c r="F1012" s="200"/>
      <c r="G1012" s="186"/>
      <c r="H1012" s="190"/>
      <c r="I1012" s="191"/>
      <c r="J1012" s="231"/>
      <c r="K1012" s="227"/>
      <c r="L1012" s="228"/>
    </row>
    <row r="1013" spans="2:12" ht="12" hidden="1" customHeight="1" x14ac:dyDescent="0.45">
      <c r="B1013" s="180"/>
      <c r="C1013" s="183"/>
      <c r="D1013" s="183"/>
      <c r="E1013" s="184"/>
      <c r="F1013" s="200"/>
      <c r="G1013" s="186"/>
      <c r="H1013" s="190"/>
      <c r="I1013" s="191"/>
      <c r="J1013" s="231"/>
      <c r="K1013" s="227"/>
      <c r="L1013" s="228"/>
    </row>
    <row r="1014" spans="2:12" ht="12" hidden="1" customHeight="1" x14ac:dyDescent="0.45">
      <c r="B1014" s="180"/>
      <c r="C1014" s="183"/>
      <c r="D1014" s="183"/>
      <c r="E1014" s="184"/>
      <c r="F1014" s="200"/>
      <c r="G1014" s="186"/>
      <c r="H1014" s="190"/>
      <c r="I1014" s="191"/>
      <c r="J1014" s="231"/>
      <c r="K1014" s="227"/>
      <c r="L1014" s="228"/>
    </row>
    <row r="1015" spans="2:12" ht="12" hidden="1" customHeight="1" x14ac:dyDescent="0.45">
      <c r="B1015" s="180" t="s">
        <v>59</v>
      </c>
      <c r="C1015" s="195" t="s">
        <v>91</v>
      </c>
      <c r="D1015" s="195"/>
      <c r="E1015" s="196"/>
      <c r="F1015" s="200"/>
      <c r="G1015" s="186"/>
      <c r="H1015" s="190"/>
      <c r="I1015" s="191"/>
      <c r="J1015" s="231"/>
      <c r="K1015" s="227"/>
      <c r="L1015" s="228"/>
    </row>
    <row r="1016" spans="2:12" ht="12" hidden="1" customHeight="1" x14ac:dyDescent="0.45">
      <c r="B1016" s="180"/>
      <c r="C1016" s="195"/>
      <c r="D1016" s="195"/>
      <c r="E1016" s="196"/>
      <c r="F1016" s="200"/>
      <c r="G1016" s="186"/>
      <c r="H1016" s="190"/>
      <c r="I1016" s="191"/>
      <c r="J1016" s="231"/>
      <c r="K1016" s="227"/>
      <c r="L1016" s="228"/>
    </row>
    <row r="1017" spans="2:12" ht="12" hidden="1" customHeight="1" x14ac:dyDescent="0.45">
      <c r="B1017" s="180"/>
      <c r="C1017" s="195"/>
      <c r="D1017" s="195"/>
      <c r="E1017" s="196"/>
      <c r="F1017" s="200"/>
      <c r="G1017" s="186"/>
      <c r="H1017" s="190"/>
      <c r="I1017" s="191"/>
      <c r="J1017" s="231"/>
      <c r="K1017" s="227"/>
      <c r="L1017" s="228"/>
    </row>
    <row r="1018" spans="2:12" ht="12" hidden="1" customHeight="1" thickBot="1" x14ac:dyDescent="0.5">
      <c r="B1018" s="49"/>
      <c r="C1018" s="170"/>
      <c r="D1018" s="170"/>
      <c r="E1018" s="171"/>
      <c r="F1018" s="201"/>
      <c r="G1018" s="187"/>
      <c r="H1018" s="192"/>
      <c r="I1018" s="193"/>
      <c r="J1018" s="232"/>
      <c r="K1018" s="229"/>
      <c r="L1018" s="230"/>
    </row>
    <row r="1019" spans="2:12" ht="15" hidden="1" customHeight="1" x14ac:dyDescent="0.45">
      <c r="B1019" s="20" t="s">
        <v>43</v>
      </c>
      <c r="C1019" s="21"/>
      <c r="D1019" s="21"/>
      <c r="E1019" s="21"/>
      <c r="F1019" s="21"/>
      <c r="G1019" s="53"/>
      <c r="H1019" s="21"/>
      <c r="I1019" s="22"/>
      <c r="J1019" s="22"/>
      <c r="K1019" s="27"/>
      <c r="L1019" s="28"/>
    </row>
    <row r="1020" spans="2:12" ht="12" hidden="1" customHeight="1" x14ac:dyDescent="0.45">
      <c r="B1020" s="179" t="s">
        <v>88</v>
      </c>
      <c r="C1020" s="202" t="s">
        <v>94</v>
      </c>
      <c r="D1020" s="202"/>
      <c r="E1020" s="203"/>
      <c r="F1020" s="199" t="s">
        <v>124</v>
      </c>
      <c r="G1020" s="185"/>
      <c r="H1020" s="188"/>
      <c r="I1020" s="189"/>
      <c r="J1020" s="231" t="s">
        <v>125</v>
      </c>
      <c r="K1020" s="225"/>
      <c r="L1020" s="226"/>
    </row>
    <row r="1021" spans="2:12" ht="12" hidden="1" customHeight="1" x14ac:dyDescent="0.45">
      <c r="B1021" s="180"/>
      <c r="C1021" s="195"/>
      <c r="D1021" s="195"/>
      <c r="E1021" s="196"/>
      <c r="F1021" s="200"/>
      <c r="G1021" s="186"/>
      <c r="H1021" s="190"/>
      <c r="I1021" s="191"/>
      <c r="J1021" s="231"/>
      <c r="K1021" s="227"/>
      <c r="L1021" s="228"/>
    </row>
    <row r="1022" spans="2:12" ht="12" hidden="1" customHeight="1" x14ac:dyDescent="0.45">
      <c r="B1022" s="180"/>
      <c r="C1022" s="195"/>
      <c r="D1022" s="195"/>
      <c r="E1022" s="196"/>
      <c r="F1022" s="200"/>
      <c r="G1022" s="186"/>
      <c r="H1022" s="190"/>
      <c r="I1022" s="191"/>
      <c r="J1022" s="231"/>
      <c r="K1022" s="227"/>
      <c r="L1022" s="228"/>
    </row>
    <row r="1023" spans="2:12" ht="12" hidden="1" customHeight="1" x14ac:dyDescent="0.45">
      <c r="B1023" s="180"/>
      <c r="C1023" s="195"/>
      <c r="D1023" s="195"/>
      <c r="E1023" s="196"/>
      <c r="F1023" s="200"/>
      <c r="G1023" s="186"/>
      <c r="H1023" s="190"/>
      <c r="I1023" s="191"/>
      <c r="J1023" s="231"/>
      <c r="K1023" s="227"/>
      <c r="L1023" s="228"/>
    </row>
    <row r="1024" spans="2:12" ht="12" hidden="1" customHeight="1" x14ac:dyDescent="0.45">
      <c r="B1024" s="180"/>
      <c r="C1024" s="195"/>
      <c r="D1024" s="195"/>
      <c r="E1024" s="196"/>
      <c r="F1024" s="200"/>
      <c r="G1024" s="186"/>
      <c r="H1024" s="190"/>
      <c r="I1024" s="191"/>
      <c r="J1024" s="231"/>
      <c r="K1024" s="227"/>
      <c r="L1024" s="228"/>
    </row>
    <row r="1025" spans="2:12" ht="12" hidden="1" customHeight="1" x14ac:dyDescent="0.45">
      <c r="B1025" s="180" t="s">
        <v>57</v>
      </c>
      <c r="C1025" s="183" t="s">
        <v>40</v>
      </c>
      <c r="D1025" s="183"/>
      <c r="E1025" s="184"/>
      <c r="F1025" s="200"/>
      <c r="G1025" s="186"/>
      <c r="H1025" s="190"/>
      <c r="I1025" s="191"/>
      <c r="J1025" s="231"/>
      <c r="K1025" s="227"/>
      <c r="L1025" s="228"/>
    </row>
    <row r="1026" spans="2:12" ht="12" hidden="1" customHeight="1" x14ac:dyDescent="0.45">
      <c r="B1026" s="180"/>
      <c r="C1026" s="183"/>
      <c r="D1026" s="183"/>
      <c r="E1026" s="184"/>
      <c r="F1026" s="200"/>
      <c r="G1026" s="186"/>
      <c r="H1026" s="190"/>
      <c r="I1026" s="191"/>
      <c r="J1026" s="231"/>
      <c r="K1026" s="227"/>
      <c r="L1026" s="228"/>
    </row>
    <row r="1027" spans="2:12" ht="12" hidden="1" customHeight="1" x14ac:dyDescent="0.45">
      <c r="B1027" s="180" t="s">
        <v>59</v>
      </c>
      <c r="C1027" s="195" t="s">
        <v>96</v>
      </c>
      <c r="D1027" s="195"/>
      <c r="E1027" s="196"/>
      <c r="F1027" s="200"/>
      <c r="G1027" s="186"/>
      <c r="H1027" s="190"/>
      <c r="I1027" s="191"/>
      <c r="J1027" s="231"/>
      <c r="K1027" s="227"/>
      <c r="L1027" s="228"/>
    </row>
    <row r="1028" spans="2:12" ht="12" hidden="1" customHeight="1" x14ac:dyDescent="0.45">
      <c r="B1028" s="180"/>
      <c r="C1028" s="195"/>
      <c r="D1028" s="195"/>
      <c r="E1028" s="196"/>
      <c r="F1028" s="200"/>
      <c r="G1028" s="186"/>
      <c r="H1028" s="190"/>
      <c r="I1028" s="191"/>
      <c r="J1028" s="231"/>
      <c r="K1028" s="227"/>
      <c r="L1028" s="228"/>
    </row>
    <row r="1029" spans="2:12" ht="12" hidden="1" customHeight="1" thickBot="1" x14ac:dyDescent="0.5">
      <c r="B1029" s="194"/>
      <c r="C1029" s="197"/>
      <c r="D1029" s="197"/>
      <c r="E1029" s="198"/>
      <c r="F1029" s="201"/>
      <c r="G1029" s="187"/>
      <c r="H1029" s="192"/>
      <c r="I1029" s="193"/>
      <c r="J1029" s="232"/>
      <c r="K1029" s="229"/>
      <c r="L1029" s="230"/>
    </row>
    <row r="1030" spans="2:12" ht="15" hidden="1" customHeight="1" x14ac:dyDescent="0.45">
      <c r="B1030" s="24" t="s">
        <v>49</v>
      </c>
      <c r="C1030" s="25"/>
      <c r="D1030" s="25"/>
      <c r="E1030" s="25"/>
      <c r="F1030" s="25"/>
      <c r="G1030" s="25"/>
      <c r="H1030" s="25"/>
      <c r="I1030" s="25"/>
      <c r="J1030" s="22"/>
      <c r="K1030" s="22"/>
      <c r="L1030" s="23"/>
    </row>
    <row r="1031" spans="2:12" ht="15" hidden="1" customHeight="1" x14ac:dyDescent="0.45">
      <c r="B1031" s="26" t="s">
        <v>50</v>
      </c>
      <c r="C1031" s="29"/>
      <c r="D1031" s="29"/>
      <c r="E1031" s="29"/>
      <c r="F1031" s="29"/>
      <c r="G1031" s="29"/>
      <c r="H1031" s="29"/>
      <c r="I1031" s="29"/>
      <c r="J1031" s="27"/>
      <c r="K1031" s="27"/>
      <c r="L1031" s="28"/>
    </row>
    <row r="1032" spans="2:12" ht="12" hidden="1" customHeight="1" x14ac:dyDescent="0.45">
      <c r="B1032" s="179" t="s">
        <v>58</v>
      </c>
      <c r="C1032" s="181" t="s">
        <v>90</v>
      </c>
      <c r="D1032" s="181"/>
      <c r="E1032" s="182"/>
      <c r="F1032" s="199" t="s">
        <v>124</v>
      </c>
      <c r="G1032" s="185"/>
      <c r="H1032" s="188"/>
      <c r="I1032" s="189"/>
      <c r="J1032" s="231" t="s">
        <v>125</v>
      </c>
      <c r="K1032" s="225"/>
      <c r="L1032" s="226"/>
    </row>
    <row r="1033" spans="2:12" ht="12" hidden="1" customHeight="1" x14ac:dyDescent="0.45">
      <c r="B1033" s="180"/>
      <c r="C1033" s="183"/>
      <c r="D1033" s="183"/>
      <c r="E1033" s="184"/>
      <c r="F1033" s="200"/>
      <c r="G1033" s="186"/>
      <c r="H1033" s="190"/>
      <c r="I1033" s="191"/>
      <c r="J1033" s="231"/>
      <c r="K1033" s="227"/>
      <c r="L1033" s="228"/>
    </row>
    <row r="1034" spans="2:12" ht="12" hidden="1" customHeight="1" x14ac:dyDescent="0.45">
      <c r="B1034" s="180"/>
      <c r="C1034" s="183"/>
      <c r="D1034" s="183"/>
      <c r="E1034" s="184"/>
      <c r="F1034" s="200"/>
      <c r="G1034" s="186"/>
      <c r="H1034" s="190"/>
      <c r="I1034" s="191"/>
      <c r="J1034" s="231"/>
      <c r="K1034" s="227"/>
      <c r="L1034" s="228"/>
    </row>
    <row r="1035" spans="2:12" ht="12" hidden="1" customHeight="1" x14ac:dyDescent="0.45">
      <c r="B1035" s="180" t="s">
        <v>57</v>
      </c>
      <c r="C1035" s="183" t="s">
        <v>97</v>
      </c>
      <c r="D1035" s="183"/>
      <c r="E1035" s="184"/>
      <c r="F1035" s="200"/>
      <c r="G1035" s="186"/>
      <c r="H1035" s="190"/>
      <c r="I1035" s="191"/>
      <c r="J1035" s="231"/>
      <c r="K1035" s="227"/>
      <c r="L1035" s="228"/>
    </row>
    <row r="1036" spans="2:12" ht="12" hidden="1" customHeight="1" x14ac:dyDescent="0.45">
      <c r="B1036" s="180"/>
      <c r="C1036" s="183"/>
      <c r="D1036" s="183"/>
      <c r="E1036" s="184"/>
      <c r="F1036" s="200"/>
      <c r="G1036" s="186"/>
      <c r="H1036" s="190"/>
      <c r="I1036" s="191"/>
      <c r="J1036" s="231"/>
      <c r="K1036" s="227"/>
      <c r="L1036" s="228"/>
    </row>
    <row r="1037" spans="2:12" ht="12" hidden="1" customHeight="1" x14ac:dyDescent="0.45">
      <c r="B1037" s="180"/>
      <c r="C1037" s="183"/>
      <c r="D1037" s="183"/>
      <c r="E1037" s="184"/>
      <c r="F1037" s="200"/>
      <c r="G1037" s="186"/>
      <c r="H1037" s="190"/>
      <c r="I1037" s="191"/>
      <c r="J1037" s="231"/>
      <c r="K1037" s="227"/>
      <c r="L1037" s="228"/>
    </row>
    <row r="1038" spans="2:12" ht="12" hidden="1" customHeight="1" x14ac:dyDescent="0.45">
      <c r="B1038" s="47"/>
      <c r="C1038" s="5"/>
      <c r="D1038" s="5"/>
      <c r="E1038" s="48"/>
      <c r="F1038" s="200"/>
      <c r="G1038" s="186"/>
      <c r="H1038" s="190"/>
      <c r="I1038" s="191"/>
      <c r="J1038" s="231"/>
      <c r="K1038" s="227"/>
      <c r="L1038" s="228"/>
    </row>
    <row r="1039" spans="2:12" ht="12" hidden="1" customHeight="1" x14ac:dyDescent="0.45">
      <c r="B1039" s="47"/>
      <c r="C1039" s="5"/>
      <c r="D1039" s="5"/>
      <c r="E1039" s="48"/>
      <c r="F1039" s="200"/>
      <c r="G1039" s="186"/>
      <c r="H1039" s="190"/>
      <c r="I1039" s="191"/>
      <c r="J1039" s="231"/>
      <c r="K1039" s="227"/>
      <c r="L1039" s="228"/>
    </row>
    <row r="1040" spans="2:12" ht="12" hidden="1" customHeight="1" x14ac:dyDescent="0.45">
      <c r="B1040" s="47"/>
      <c r="C1040" s="5"/>
      <c r="D1040" s="5"/>
      <c r="E1040" s="48"/>
      <c r="F1040" s="200"/>
      <c r="G1040" s="186"/>
      <c r="H1040" s="190"/>
      <c r="I1040" s="191"/>
      <c r="J1040" s="231"/>
      <c r="K1040" s="227"/>
      <c r="L1040" s="228"/>
    </row>
    <row r="1041" spans="2:12" ht="12" hidden="1" customHeight="1" thickBot="1" x14ac:dyDescent="0.5">
      <c r="B1041" s="49"/>
      <c r="C1041" s="50"/>
      <c r="D1041" s="50"/>
      <c r="E1041" s="51"/>
      <c r="F1041" s="201"/>
      <c r="G1041" s="187"/>
      <c r="H1041" s="192"/>
      <c r="I1041" s="193"/>
      <c r="J1041" s="232"/>
      <c r="K1041" s="229"/>
      <c r="L1041" s="230"/>
    </row>
    <row r="1042" spans="2:12" ht="15" hidden="1" customHeight="1" x14ac:dyDescent="0.45">
      <c r="B1042" s="20" t="s">
        <v>44</v>
      </c>
      <c r="C1042" s="21"/>
      <c r="D1042" s="21"/>
      <c r="E1042" s="21"/>
      <c r="F1042" s="21"/>
      <c r="G1042" s="21"/>
      <c r="H1042" s="21"/>
      <c r="I1042" s="22"/>
      <c r="J1042" s="22"/>
      <c r="K1042" s="27"/>
      <c r="L1042" s="28"/>
    </row>
    <row r="1043" spans="2:12" ht="12" hidden="1" customHeight="1" x14ac:dyDescent="0.45">
      <c r="B1043" s="179" t="s">
        <v>58</v>
      </c>
      <c r="C1043" s="181" t="s">
        <v>92</v>
      </c>
      <c r="D1043" s="181"/>
      <c r="E1043" s="182"/>
      <c r="F1043" s="199" t="s">
        <v>124</v>
      </c>
      <c r="G1043" s="185"/>
      <c r="H1043" s="188"/>
      <c r="I1043" s="189"/>
      <c r="J1043" s="231" t="s">
        <v>125</v>
      </c>
      <c r="K1043" s="225"/>
      <c r="L1043" s="226"/>
    </row>
    <row r="1044" spans="2:12" ht="12" hidden="1" customHeight="1" x14ac:dyDescent="0.45">
      <c r="B1044" s="180"/>
      <c r="C1044" s="183"/>
      <c r="D1044" s="183"/>
      <c r="E1044" s="184"/>
      <c r="F1044" s="200"/>
      <c r="G1044" s="186"/>
      <c r="H1044" s="190"/>
      <c r="I1044" s="191"/>
      <c r="J1044" s="231"/>
      <c r="K1044" s="227"/>
      <c r="L1044" s="228"/>
    </row>
    <row r="1045" spans="2:12" ht="12" hidden="1" customHeight="1" x14ac:dyDescent="0.45">
      <c r="B1045" s="180" t="s">
        <v>60</v>
      </c>
      <c r="C1045" s="183" t="s">
        <v>93</v>
      </c>
      <c r="D1045" s="183"/>
      <c r="E1045" s="184"/>
      <c r="F1045" s="200"/>
      <c r="G1045" s="186"/>
      <c r="H1045" s="190"/>
      <c r="I1045" s="191"/>
      <c r="J1045" s="231"/>
      <c r="K1045" s="227"/>
      <c r="L1045" s="228"/>
    </row>
    <row r="1046" spans="2:12" ht="12" hidden="1" customHeight="1" x14ac:dyDescent="0.45">
      <c r="B1046" s="180"/>
      <c r="C1046" s="183"/>
      <c r="D1046" s="183"/>
      <c r="E1046" s="184"/>
      <c r="F1046" s="200"/>
      <c r="G1046" s="186"/>
      <c r="H1046" s="190"/>
      <c r="I1046" s="191"/>
      <c r="J1046" s="231"/>
      <c r="K1046" s="227"/>
      <c r="L1046" s="228"/>
    </row>
    <row r="1047" spans="2:12" ht="12" hidden="1" customHeight="1" x14ac:dyDescent="0.45">
      <c r="B1047" s="180"/>
      <c r="C1047" s="183"/>
      <c r="D1047" s="183"/>
      <c r="E1047" s="184"/>
      <c r="F1047" s="200"/>
      <c r="G1047" s="186"/>
      <c r="H1047" s="190"/>
      <c r="I1047" s="191"/>
      <c r="J1047" s="231"/>
      <c r="K1047" s="227"/>
      <c r="L1047" s="228"/>
    </row>
    <row r="1048" spans="2:12" ht="12" hidden="1" customHeight="1" x14ac:dyDescent="0.45">
      <c r="B1048" s="47"/>
      <c r="C1048" s="5"/>
      <c r="D1048" s="5"/>
      <c r="E1048" s="48"/>
      <c r="F1048" s="200"/>
      <c r="G1048" s="186"/>
      <c r="H1048" s="190"/>
      <c r="I1048" s="191"/>
      <c r="J1048" s="231"/>
      <c r="K1048" s="227"/>
      <c r="L1048" s="228"/>
    </row>
    <row r="1049" spans="2:12" ht="12" hidden="1" customHeight="1" x14ac:dyDescent="0.45">
      <c r="B1049" s="47"/>
      <c r="C1049" s="5"/>
      <c r="D1049" s="5"/>
      <c r="E1049" s="48"/>
      <c r="F1049" s="200"/>
      <c r="G1049" s="186"/>
      <c r="H1049" s="190"/>
      <c r="I1049" s="191"/>
      <c r="J1049" s="231"/>
      <c r="K1049" s="227"/>
      <c r="L1049" s="228"/>
    </row>
    <row r="1050" spans="2:12" ht="12" hidden="1" customHeight="1" x14ac:dyDescent="0.45">
      <c r="B1050" s="47"/>
      <c r="C1050" s="5"/>
      <c r="D1050" s="5"/>
      <c r="E1050" s="48"/>
      <c r="F1050" s="200"/>
      <c r="G1050" s="186"/>
      <c r="H1050" s="190"/>
      <c r="I1050" s="191"/>
      <c r="J1050" s="231"/>
      <c r="K1050" s="227"/>
      <c r="L1050" s="228"/>
    </row>
    <row r="1051" spans="2:12" ht="12" hidden="1" customHeight="1" x14ac:dyDescent="0.45">
      <c r="B1051" s="47"/>
      <c r="C1051" s="5"/>
      <c r="D1051" s="5"/>
      <c r="E1051" s="48"/>
      <c r="F1051" s="200"/>
      <c r="G1051" s="186"/>
      <c r="H1051" s="190"/>
      <c r="I1051" s="191"/>
      <c r="J1051" s="231"/>
      <c r="K1051" s="227"/>
      <c r="L1051" s="228"/>
    </row>
    <row r="1052" spans="2:12" ht="12" hidden="1" customHeight="1" thickBot="1" x14ac:dyDescent="0.5">
      <c r="B1052" s="49"/>
      <c r="C1052" s="50"/>
      <c r="D1052" s="50"/>
      <c r="E1052" s="51"/>
      <c r="F1052" s="201"/>
      <c r="G1052" s="187"/>
      <c r="H1052" s="192"/>
      <c r="I1052" s="193"/>
      <c r="J1052" s="232"/>
      <c r="K1052" s="229"/>
      <c r="L1052" s="230"/>
    </row>
    <row r="1053" spans="2:12" ht="15" hidden="1" customHeight="1" x14ac:dyDescent="0.45">
      <c r="B1053" s="20" t="s">
        <v>45</v>
      </c>
      <c r="C1053" s="21"/>
      <c r="D1053" s="21"/>
      <c r="E1053" s="21"/>
      <c r="F1053" s="21"/>
      <c r="G1053" s="21"/>
      <c r="H1053" s="21"/>
      <c r="I1053" s="22"/>
      <c r="J1053" s="22"/>
      <c r="K1053" s="27"/>
      <c r="L1053" s="28"/>
    </row>
    <row r="1054" spans="2:12" ht="12" hidden="1" customHeight="1" x14ac:dyDescent="0.45">
      <c r="B1054" s="179" t="s">
        <v>88</v>
      </c>
      <c r="C1054" s="181" t="s">
        <v>94</v>
      </c>
      <c r="D1054" s="181"/>
      <c r="E1054" s="182"/>
      <c r="F1054" s="199" t="s">
        <v>124</v>
      </c>
      <c r="G1054" s="185"/>
      <c r="H1054" s="188"/>
      <c r="I1054" s="189"/>
      <c r="J1054" s="231" t="s">
        <v>125</v>
      </c>
      <c r="K1054" s="225"/>
      <c r="L1054" s="226"/>
    </row>
    <row r="1055" spans="2:12" ht="12" hidden="1" customHeight="1" x14ac:dyDescent="0.45">
      <c r="B1055" s="180"/>
      <c r="C1055" s="183"/>
      <c r="D1055" s="183"/>
      <c r="E1055" s="184"/>
      <c r="F1055" s="200"/>
      <c r="G1055" s="186"/>
      <c r="H1055" s="190"/>
      <c r="I1055" s="191"/>
      <c r="J1055" s="231"/>
      <c r="K1055" s="227"/>
      <c r="L1055" s="228"/>
    </row>
    <row r="1056" spans="2:12" ht="12" hidden="1" customHeight="1" x14ac:dyDescent="0.45">
      <c r="B1056" s="180"/>
      <c r="C1056" s="183"/>
      <c r="D1056" s="183"/>
      <c r="E1056" s="184"/>
      <c r="F1056" s="200"/>
      <c r="G1056" s="186"/>
      <c r="H1056" s="190"/>
      <c r="I1056" s="191"/>
      <c r="J1056" s="231"/>
      <c r="K1056" s="227"/>
      <c r="L1056" s="228"/>
    </row>
    <row r="1057" spans="2:12" ht="12" hidden="1" customHeight="1" x14ac:dyDescent="0.45">
      <c r="B1057" s="180"/>
      <c r="C1057" s="183"/>
      <c r="D1057" s="183"/>
      <c r="E1057" s="184"/>
      <c r="F1057" s="200"/>
      <c r="G1057" s="186"/>
      <c r="H1057" s="190"/>
      <c r="I1057" s="191"/>
      <c r="J1057" s="231"/>
      <c r="K1057" s="227"/>
      <c r="L1057" s="228"/>
    </row>
    <row r="1058" spans="2:12" ht="12" hidden="1" customHeight="1" x14ac:dyDescent="0.45">
      <c r="B1058" s="180"/>
      <c r="C1058" s="183"/>
      <c r="D1058" s="183"/>
      <c r="E1058" s="184"/>
      <c r="F1058" s="200"/>
      <c r="G1058" s="186"/>
      <c r="H1058" s="190"/>
      <c r="I1058" s="191"/>
      <c r="J1058" s="231"/>
      <c r="K1058" s="227"/>
      <c r="L1058" s="228"/>
    </row>
    <row r="1059" spans="2:12" ht="12" hidden="1" customHeight="1" x14ac:dyDescent="0.45">
      <c r="B1059" s="180" t="s">
        <v>57</v>
      </c>
      <c r="C1059" s="183" t="s">
        <v>40</v>
      </c>
      <c r="D1059" s="183"/>
      <c r="E1059" s="184"/>
      <c r="F1059" s="200"/>
      <c r="G1059" s="186"/>
      <c r="H1059" s="190"/>
      <c r="I1059" s="191"/>
      <c r="J1059" s="231"/>
      <c r="K1059" s="227"/>
      <c r="L1059" s="228"/>
    </row>
    <row r="1060" spans="2:12" ht="12" hidden="1" customHeight="1" x14ac:dyDescent="0.45">
      <c r="B1060" s="180"/>
      <c r="C1060" s="183"/>
      <c r="D1060" s="183"/>
      <c r="E1060" s="184"/>
      <c r="F1060" s="200"/>
      <c r="G1060" s="186"/>
      <c r="H1060" s="190"/>
      <c r="I1060" s="191"/>
      <c r="J1060" s="231"/>
      <c r="K1060" s="227"/>
      <c r="L1060" s="228"/>
    </row>
    <row r="1061" spans="2:12" ht="12" hidden="1" customHeight="1" x14ac:dyDescent="0.45">
      <c r="B1061" s="180" t="s">
        <v>59</v>
      </c>
      <c r="C1061" s="195" t="s">
        <v>98</v>
      </c>
      <c r="D1061" s="195"/>
      <c r="E1061" s="196"/>
      <c r="F1061" s="200"/>
      <c r="G1061" s="186"/>
      <c r="H1061" s="190"/>
      <c r="I1061" s="191"/>
      <c r="J1061" s="231"/>
      <c r="K1061" s="227"/>
      <c r="L1061" s="228"/>
    </row>
    <row r="1062" spans="2:12" ht="12" hidden="1" customHeight="1" x14ac:dyDescent="0.45">
      <c r="B1062" s="180"/>
      <c r="C1062" s="195"/>
      <c r="D1062" s="195"/>
      <c r="E1062" s="196"/>
      <c r="F1062" s="200"/>
      <c r="G1062" s="186"/>
      <c r="H1062" s="190"/>
      <c r="I1062" s="191"/>
      <c r="J1062" s="231"/>
      <c r="K1062" s="227"/>
      <c r="L1062" s="228"/>
    </row>
    <row r="1063" spans="2:12" ht="12" hidden="1" customHeight="1" thickBot="1" x14ac:dyDescent="0.5">
      <c r="B1063" s="194"/>
      <c r="C1063" s="197"/>
      <c r="D1063" s="197"/>
      <c r="E1063" s="198"/>
      <c r="F1063" s="201"/>
      <c r="G1063" s="187"/>
      <c r="H1063" s="192"/>
      <c r="I1063" s="193"/>
      <c r="J1063" s="232"/>
      <c r="K1063" s="229"/>
      <c r="L1063" s="230"/>
    </row>
    <row r="1064" spans="2:12" ht="15" hidden="1" customHeight="1" x14ac:dyDescent="0.45">
      <c r="B1064" s="20" t="s">
        <v>46</v>
      </c>
      <c r="C1064" s="21"/>
      <c r="D1064" s="21"/>
      <c r="E1064" s="21"/>
      <c r="F1064" s="21"/>
      <c r="G1064" s="21"/>
      <c r="H1064" s="21"/>
      <c r="I1064" s="22"/>
      <c r="J1064" s="22"/>
      <c r="K1064" s="27"/>
      <c r="L1064" s="28"/>
    </row>
    <row r="1065" spans="2:12" ht="12" hidden="1" customHeight="1" x14ac:dyDescent="0.45">
      <c r="B1065" s="179" t="s">
        <v>88</v>
      </c>
      <c r="C1065" s="181" t="s">
        <v>99</v>
      </c>
      <c r="D1065" s="181"/>
      <c r="E1065" s="182"/>
      <c r="F1065" s="199" t="s">
        <v>124</v>
      </c>
      <c r="G1065" s="185"/>
      <c r="H1065" s="188"/>
      <c r="I1065" s="189"/>
      <c r="J1065" s="231" t="s">
        <v>125</v>
      </c>
      <c r="K1065" s="225"/>
      <c r="L1065" s="226"/>
    </row>
    <row r="1066" spans="2:12" ht="12" hidden="1" customHeight="1" x14ac:dyDescent="0.45">
      <c r="B1066" s="180"/>
      <c r="C1066" s="183"/>
      <c r="D1066" s="183"/>
      <c r="E1066" s="184"/>
      <c r="F1066" s="200"/>
      <c r="G1066" s="186"/>
      <c r="H1066" s="190"/>
      <c r="I1066" s="191"/>
      <c r="J1066" s="231"/>
      <c r="K1066" s="227"/>
      <c r="L1066" s="228"/>
    </row>
    <row r="1067" spans="2:12" ht="12" hidden="1" customHeight="1" x14ac:dyDescent="0.45">
      <c r="B1067" s="180"/>
      <c r="C1067" s="183"/>
      <c r="D1067" s="183"/>
      <c r="E1067" s="184"/>
      <c r="F1067" s="200"/>
      <c r="G1067" s="186"/>
      <c r="H1067" s="190"/>
      <c r="I1067" s="191"/>
      <c r="J1067" s="231"/>
      <c r="K1067" s="227"/>
      <c r="L1067" s="228"/>
    </row>
    <row r="1068" spans="2:12" ht="12" hidden="1" customHeight="1" x14ac:dyDescent="0.45">
      <c r="B1068" s="180"/>
      <c r="C1068" s="183"/>
      <c r="D1068" s="183"/>
      <c r="E1068" s="184"/>
      <c r="F1068" s="200"/>
      <c r="G1068" s="186"/>
      <c r="H1068" s="190"/>
      <c r="I1068" s="191"/>
      <c r="J1068" s="231"/>
      <c r="K1068" s="227"/>
      <c r="L1068" s="228"/>
    </row>
    <row r="1069" spans="2:12" ht="12" hidden="1" customHeight="1" x14ac:dyDescent="0.45">
      <c r="B1069" s="180"/>
      <c r="C1069" s="183"/>
      <c r="D1069" s="183"/>
      <c r="E1069" s="184"/>
      <c r="F1069" s="200"/>
      <c r="G1069" s="186"/>
      <c r="H1069" s="190"/>
      <c r="I1069" s="191"/>
      <c r="J1069" s="231"/>
      <c r="K1069" s="227"/>
      <c r="L1069" s="228"/>
    </row>
    <row r="1070" spans="2:12" ht="12" hidden="1" customHeight="1" x14ac:dyDescent="0.45">
      <c r="B1070" s="47"/>
      <c r="C1070" s="5"/>
      <c r="D1070" s="5"/>
      <c r="E1070" s="48"/>
      <c r="F1070" s="200"/>
      <c r="G1070" s="186"/>
      <c r="H1070" s="190"/>
      <c r="I1070" s="191"/>
      <c r="J1070" s="231"/>
      <c r="K1070" s="227"/>
      <c r="L1070" s="228"/>
    </row>
    <row r="1071" spans="2:12" ht="12" hidden="1" customHeight="1" x14ac:dyDescent="0.45">
      <c r="B1071" s="47"/>
      <c r="C1071" s="5"/>
      <c r="D1071" s="5"/>
      <c r="E1071" s="48"/>
      <c r="F1071" s="200"/>
      <c r="G1071" s="186"/>
      <c r="H1071" s="190"/>
      <c r="I1071" s="191"/>
      <c r="J1071" s="231"/>
      <c r="K1071" s="227"/>
      <c r="L1071" s="228"/>
    </row>
    <row r="1072" spans="2:12" ht="12" hidden="1" customHeight="1" x14ac:dyDescent="0.45">
      <c r="B1072" s="47"/>
      <c r="C1072" s="5"/>
      <c r="D1072" s="5"/>
      <c r="E1072" s="48"/>
      <c r="F1072" s="200"/>
      <c r="G1072" s="186"/>
      <c r="H1072" s="190"/>
      <c r="I1072" s="191"/>
      <c r="J1072" s="231"/>
      <c r="K1072" s="227"/>
      <c r="L1072" s="228"/>
    </row>
    <row r="1073" spans="2:12" ht="12" hidden="1" customHeight="1" x14ac:dyDescent="0.45">
      <c r="B1073" s="47"/>
      <c r="C1073" s="5"/>
      <c r="D1073" s="5"/>
      <c r="E1073" s="48"/>
      <c r="F1073" s="200"/>
      <c r="G1073" s="186"/>
      <c r="H1073" s="190"/>
      <c r="I1073" s="191"/>
      <c r="J1073" s="231"/>
      <c r="K1073" s="227"/>
      <c r="L1073" s="228"/>
    </row>
    <row r="1074" spans="2:12" ht="12" hidden="1" customHeight="1" thickBot="1" x14ac:dyDescent="0.5">
      <c r="B1074" s="49"/>
      <c r="C1074" s="50"/>
      <c r="D1074" s="50"/>
      <c r="E1074" s="51"/>
      <c r="F1074" s="201"/>
      <c r="G1074" s="187"/>
      <c r="H1074" s="192"/>
      <c r="I1074" s="193"/>
      <c r="J1074" s="232"/>
      <c r="K1074" s="229"/>
      <c r="L1074" s="230"/>
    </row>
    <row r="1075" spans="2:12" ht="15" hidden="1" customHeight="1" x14ac:dyDescent="0.45">
      <c r="B1075" s="24" t="s">
        <v>51</v>
      </c>
      <c r="C1075" s="25"/>
      <c r="D1075" s="25"/>
      <c r="E1075" s="25"/>
      <c r="F1075" s="25"/>
      <c r="G1075" s="25"/>
      <c r="H1075" s="25"/>
      <c r="I1075" s="25"/>
      <c r="J1075" s="22"/>
      <c r="K1075" s="22"/>
      <c r="L1075" s="23"/>
    </row>
    <row r="1076" spans="2:12" ht="15" hidden="1" customHeight="1" x14ac:dyDescent="0.45">
      <c r="B1076" s="26" t="s">
        <v>100</v>
      </c>
      <c r="C1076" s="29"/>
      <c r="D1076" s="29"/>
      <c r="E1076" s="29"/>
      <c r="F1076" s="29"/>
      <c r="G1076" s="29"/>
      <c r="H1076" s="29"/>
      <c r="I1076" s="29"/>
      <c r="J1076" s="27"/>
      <c r="K1076" s="27"/>
      <c r="L1076" s="28"/>
    </row>
    <row r="1077" spans="2:12" ht="12" hidden="1" customHeight="1" x14ac:dyDescent="0.45">
      <c r="B1077" s="179" t="s">
        <v>61</v>
      </c>
      <c r="C1077" s="181" t="s">
        <v>101</v>
      </c>
      <c r="D1077" s="181"/>
      <c r="E1077" s="182"/>
      <c r="F1077" s="199" t="s">
        <v>124</v>
      </c>
      <c r="G1077" s="185"/>
      <c r="H1077" s="188"/>
      <c r="I1077" s="189"/>
      <c r="J1077" s="231" t="s">
        <v>125</v>
      </c>
      <c r="K1077" s="225"/>
      <c r="L1077" s="226"/>
    </row>
    <row r="1078" spans="2:12" ht="12" hidden="1" customHeight="1" x14ac:dyDescent="0.45">
      <c r="B1078" s="180"/>
      <c r="C1078" s="183"/>
      <c r="D1078" s="183"/>
      <c r="E1078" s="184"/>
      <c r="F1078" s="200"/>
      <c r="G1078" s="186"/>
      <c r="H1078" s="190"/>
      <c r="I1078" s="191"/>
      <c r="J1078" s="231"/>
      <c r="K1078" s="227"/>
      <c r="L1078" s="228"/>
    </row>
    <row r="1079" spans="2:12" ht="12" hidden="1" customHeight="1" x14ac:dyDescent="0.45">
      <c r="B1079" s="180"/>
      <c r="C1079" s="183"/>
      <c r="D1079" s="183"/>
      <c r="E1079" s="184"/>
      <c r="F1079" s="200"/>
      <c r="G1079" s="186"/>
      <c r="H1079" s="190"/>
      <c r="I1079" s="191"/>
      <c r="J1079" s="231"/>
      <c r="K1079" s="227"/>
      <c r="L1079" s="228"/>
    </row>
    <row r="1080" spans="2:12" ht="12" hidden="1" customHeight="1" x14ac:dyDescent="0.45">
      <c r="B1080" s="180"/>
      <c r="C1080" s="183"/>
      <c r="D1080" s="183"/>
      <c r="E1080" s="184"/>
      <c r="F1080" s="200"/>
      <c r="G1080" s="186"/>
      <c r="H1080" s="190"/>
      <c r="I1080" s="191"/>
      <c r="J1080" s="231"/>
      <c r="K1080" s="227"/>
      <c r="L1080" s="228"/>
    </row>
    <row r="1081" spans="2:12" ht="12" hidden="1" customHeight="1" x14ac:dyDescent="0.45">
      <c r="B1081" s="47"/>
      <c r="C1081" s="5"/>
      <c r="D1081" s="5"/>
      <c r="E1081" s="48"/>
      <c r="F1081" s="200"/>
      <c r="G1081" s="186"/>
      <c r="H1081" s="190"/>
      <c r="I1081" s="191"/>
      <c r="J1081" s="231"/>
      <c r="K1081" s="227"/>
      <c r="L1081" s="228"/>
    </row>
    <row r="1082" spans="2:12" ht="12" hidden="1" customHeight="1" x14ac:dyDescent="0.45">
      <c r="B1082" s="47"/>
      <c r="C1082" s="5"/>
      <c r="D1082" s="5"/>
      <c r="E1082" s="48"/>
      <c r="F1082" s="200"/>
      <c r="G1082" s="186"/>
      <c r="H1082" s="190"/>
      <c r="I1082" s="191"/>
      <c r="J1082" s="231"/>
      <c r="K1082" s="227"/>
      <c r="L1082" s="228"/>
    </row>
    <row r="1083" spans="2:12" ht="12" hidden="1" customHeight="1" x14ac:dyDescent="0.45">
      <c r="B1083" s="47"/>
      <c r="C1083" s="5"/>
      <c r="D1083" s="5"/>
      <c r="E1083" s="48"/>
      <c r="F1083" s="200"/>
      <c r="G1083" s="186"/>
      <c r="H1083" s="190"/>
      <c r="I1083" s="191"/>
      <c r="J1083" s="231"/>
      <c r="K1083" s="227"/>
      <c r="L1083" s="228"/>
    </row>
    <row r="1084" spans="2:12" ht="12" hidden="1" customHeight="1" x14ac:dyDescent="0.45">
      <c r="B1084" s="47"/>
      <c r="C1084" s="5"/>
      <c r="D1084" s="5"/>
      <c r="E1084" s="48"/>
      <c r="F1084" s="200"/>
      <c r="G1084" s="186"/>
      <c r="H1084" s="190"/>
      <c r="I1084" s="191"/>
      <c r="J1084" s="231"/>
      <c r="K1084" s="227"/>
      <c r="L1084" s="228"/>
    </row>
    <row r="1085" spans="2:12" ht="12" hidden="1" customHeight="1" x14ac:dyDescent="0.45">
      <c r="B1085" s="47"/>
      <c r="C1085" s="5"/>
      <c r="D1085" s="5"/>
      <c r="E1085" s="48"/>
      <c r="F1085" s="200"/>
      <c r="G1085" s="186"/>
      <c r="H1085" s="190"/>
      <c r="I1085" s="191"/>
      <c r="J1085" s="231"/>
      <c r="K1085" s="227"/>
      <c r="L1085" s="228"/>
    </row>
    <row r="1086" spans="2:12" ht="12" hidden="1" customHeight="1" thickBot="1" x14ac:dyDescent="0.5">
      <c r="B1086" s="49"/>
      <c r="C1086" s="50"/>
      <c r="D1086" s="50"/>
      <c r="E1086" s="51"/>
      <c r="F1086" s="201"/>
      <c r="G1086" s="187"/>
      <c r="H1086" s="192"/>
      <c r="I1086" s="193"/>
      <c r="J1086" s="232"/>
      <c r="K1086" s="229"/>
      <c r="L1086" s="230"/>
    </row>
    <row r="1087" spans="2:12" ht="15" hidden="1" customHeight="1" x14ac:dyDescent="0.45"/>
    <row r="1088" spans="2:12" ht="15" hidden="1" customHeight="1" thickBot="1" x14ac:dyDescent="0.5"/>
    <row r="1089" spans="2:12" ht="24" hidden="1" customHeight="1" thickBot="1" x14ac:dyDescent="0.5">
      <c r="B1089" s="176" t="s">
        <v>37</v>
      </c>
      <c r="C1089" s="177"/>
      <c r="D1089" s="178"/>
      <c r="E1089" s="107"/>
      <c r="F1089" s="91"/>
      <c r="L1089" s="55"/>
    </row>
    <row r="1090" spans="2:12" ht="15" hidden="1" customHeight="1" x14ac:dyDescent="0.45">
      <c r="B1090" s="204" t="s">
        <v>117</v>
      </c>
      <c r="C1090" s="205"/>
      <c r="D1090" s="205"/>
      <c r="E1090" s="206"/>
      <c r="F1090" s="257"/>
      <c r="G1090" s="258"/>
      <c r="H1090" s="258"/>
      <c r="I1090" s="258"/>
      <c r="J1090" s="258"/>
      <c r="K1090" s="258"/>
      <c r="L1090" s="259"/>
    </row>
    <row r="1091" spans="2:12" ht="15" hidden="1" customHeight="1" x14ac:dyDescent="0.45">
      <c r="B1091" s="207"/>
      <c r="C1091" s="208"/>
      <c r="D1091" s="208"/>
      <c r="E1091" s="209"/>
      <c r="F1091" s="260"/>
      <c r="G1091" s="261"/>
      <c r="H1091" s="261"/>
      <c r="I1091" s="261"/>
      <c r="J1091" s="261"/>
      <c r="K1091" s="261"/>
      <c r="L1091" s="262"/>
    </row>
    <row r="1092" spans="2:12" ht="15" hidden="1" customHeight="1" thickBot="1" x14ac:dyDescent="0.5">
      <c r="B1092" s="210"/>
      <c r="C1092" s="211"/>
      <c r="D1092" s="211"/>
      <c r="E1092" s="212"/>
      <c r="F1092" s="263"/>
      <c r="G1092" s="264"/>
      <c r="H1092" s="264"/>
      <c r="I1092" s="264"/>
      <c r="J1092" s="264"/>
      <c r="K1092" s="264"/>
      <c r="L1092" s="265"/>
    </row>
    <row r="1093" spans="2:12" ht="24" hidden="1" customHeight="1" x14ac:dyDescent="0.45">
      <c r="B1093" s="213" t="s">
        <v>2</v>
      </c>
      <c r="C1093" s="214"/>
      <c r="D1093" s="214"/>
      <c r="E1093" s="215"/>
      <c r="F1093" s="150" t="s">
        <v>139</v>
      </c>
      <c r="G1093" s="223" t="s">
        <v>138</v>
      </c>
      <c r="H1093" s="223"/>
      <c r="I1093" s="224"/>
      <c r="J1093" s="254" t="s">
        <v>137</v>
      </c>
      <c r="K1093" s="255"/>
      <c r="L1093" s="256"/>
    </row>
    <row r="1094" spans="2:12" ht="24" hidden="1" customHeight="1" thickBot="1" x14ac:dyDescent="0.5">
      <c r="B1094" s="216"/>
      <c r="C1094" s="217"/>
      <c r="D1094" s="217"/>
      <c r="E1094" s="218"/>
      <c r="F1094" s="147" t="s">
        <v>56</v>
      </c>
      <c r="G1094" s="148" t="s">
        <v>3</v>
      </c>
      <c r="H1094" s="222" t="s">
        <v>126</v>
      </c>
      <c r="I1094" s="222"/>
      <c r="J1094" s="130" t="s">
        <v>149</v>
      </c>
      <c r="K1094" s="233" t="s">
        <v>140</v>
      </c>
      <c r="L1094" s="234"/>
    </row>
    <row r="1095" spans="2:12" ht="15" hidden="1" customHeight="1" x14ac:dyDescent="0.45">
      <c r="B1095" s="24" t="s">
        <v>47</v>
      </c>
      <c r="C1095" s="22"/>
      <c r="D1095" s="22"/>
      <c r="E1095" s="22"/>
      <c r="F1095" s="22"/>
      <c r="G1095" s="22"/>
      <c r="H1095" s="22"/>
      <c r="I1095" s="22"/>
      <c r="J1095" s="22"/>
      <c r="K1095" s="22"/>
      <c r="L1095" s="23"/>
    </row>
    <row r="1096" spans="2:12" ht="15" hidden="1" customHeight="1" x14ac:dyDescent="0.45">
      <c r="B1096" s="26" t="s">
        <v>48</v>
      </c>
      <c r="C1096" s="27"/>
      <c r="D1096" s="27"/>
      <c r="E1096" s="27"/>
      <c r="F1096" s="27"/>
      <c r="G1096" s="27"/>
      <c r="H1096" s="27"/>
      <c r="I1096" s="27"/>
      <c r="J1096" s="27"/>
      <c r="K1096" s="27"/>
      <c r="L1096" s="28"/>
    </row>
    <row r="1097" spans="2:12" ht="12" hidden="1" customHeight="1" x14ac:dyDescent="0.45">
      <c r="B1097" s="179" t="s">
        <v>58</v>
      </c>
      <c r="C1097" s="181" t="s">
        <v>90</v>
      </c>
      <c r="D1097" s="181"/>
      <c r="E1097" s="182"/>
      <c r="F1097" s="199" t="s">
        <v>124</v>
      </c>
      <c r="G1097" s="186"/>
      <c r="H1097" s="188"/>
      <c r="I1097" s="189"/>
      <c r="J1097" s="231" t="s">
        <v>125</v>
      </c>
      <c r="K1097" s="225"/>
      <c r="L1097" s="226"/>
    </row>
    <row r="1098" spans="2:12" ht="12" hidden="1" customHeight="1" x14ac:dyDescent="0.45">
      <c r="B1098" s="180"/>
      <c r="C1098" s="183"/>
      <c r="D1098" s="183"/>
      <c r="E1098" s="184"/>
      <c r="F1098" s="200"/>
      <c r="G1098" s="186"/>
      <c r="H1098" s="190"/>
      <c r="I1098" s="191"/>
      <c r="J1098" s="231"/>
      <c r="K1098" s="227"/>
      <c r="L1098" s="228"/>
    </row>
    <row r="1099" spans="2:12" ht="12" hidden="1" customHeight="1" x14ac:dyDescent="0.45">
      <c r="B1099" s="180"/>
      <c r="C1099" s="183"/>
      <c r="D1099" s="183"/>
      <c r="E1099" s="184"/>
      <c r="F1099" s="200"/>
      <c r="G1099" s="186"/>
      <c r="H1099" s="190"/>
      <c r="I1099" s="191"/>
      <c r="J1099" s="231"/>
      <c r="K1099" s="227"/>
      <c r="L1099" s="228"/>
    </row>
    <row r="1100" spans="2:12" ht="12" hidden="1" customHeight="1" x14ac:dyDescent="0.45">
      <c r="B1100" s="180" t="s">
        <v>57</v>
      </c>
      <c r="C1100" s="183" t="s">
        <v>89</v>
      </c>
      <c r="D1100" s="183"/>
      <c r="E1100" s="184"/>
      <c r="F1100" s="200"/>
      <c r="G1100" s="186"/>
      <c r="H1100" s="190"/>
      <c r="I1100" s="191"/>
      <c r="J1100" s="231"/>
      <c r="K1100" s="227"/>
      <c r="L1100" s="228"/>
    </row>
    <row r="1101" spans="2:12" ht="12" hidden="1" customHeight="1" x14ac:dyDescent="0.45">
      <c r="B1101" s="180"/>
      <c r="C1101" s="183"/>
      <c r="D1101" s="183"/>
      <c r="E1101" s="184"/>
      <c r="F1101" s="200"/>
      <c r="G1101" s="186"/>
      <c r="H1101" s="190"/>
      <c r="I1101" s="191"/>
      <c r="J1101" s="231"/>
      <c r="K1101" s="227"/>
      <c r="L1101" s="228"/>
    </row>
    <row r="1102" spans="2:12" ht="12" hidden="1" customHeight="1" x14ac:dyDescent="0.45">
      <c r="B1102" s="180"/>
      <c r="C1102" s="183"/>
      <c r="D1102" s="183"/>
      <c r="E1102" s="184"/>
      <c r="F1102" s="200"/>
      <c r="G1102" s="186"/>
      <c r="H1102" s="190"/>
      <c r="I1102" s="191"/>
      <c r="J1102" s="231"/>
      <c r="K1102" s="227"/>
      <c r="L1102" s="228"/>
    </row>
    <row r="1103" spans="2:12" ht="12" hidden="1" customHeight="1" x14ac:dyDescent="0.45">
      <c r="B1103" s="47"/>
      <c r="C1103" s="5"/>
      <c r="D1103" s="5"/>
      <c r="E1103" s="48"/>
      <c r="F1103" s="200"/>
      <c r="G1103" s="186"/>
      <c r="H1103" s="190"/>
      <c r="I1103" s="191"/>
      <c r="J1103" s="231"/>
      <c r="K1103" s="227"/>
      <c r="L1103" s="228"/>
    </row>
    <row r="1104" spans="2:12" ht="12" hidden="1" customHeight="1" x14ac:dyDescent="0.45">
      <c r="B1104" s="47"/>
      <c r="C1104" s="5"/>
      <c r="D1104" s="5"/>
      <c r="E1104" s="48"/>
      <c r="F1104" s="200"/>
      <c r="G1104" s="186"/>
      <c r="H1104" s="190"/>
      <c r="I1104" s="191"/>
      <c r="J1104" s="231"/>
      <c r="K1104" s="227"/>
      <c r="L1104" s="228"/>
    </row>
    <row r="1105" spans="2:12" ht="12" hidden="1" customHeight="1" x14ac:dyDescent="0.45">
      <c r="B1105" s="47"/>
      <c r="C1105" s="5"/>
      <c r="D1105" s="5"/>
      <c r="E1105" s="48"/>
      <c r="F1105" s="200"/>
      <c r="G1105" s="186"/>
      <c r="H1105" s="190"/>
      <c r="I1105" s="191"/>
      <c r="J1105" s="231"/>
      <c r="K1105" s="227"/>
      <c r="L1105" s="228"/>
    </row>
    <row r="1106" spans="2:12" ht="12" hidden="1" customHeight="1" thickBot="1" x14ac:dyDescent="0.5">
      <c r="B1106" s="49"/>
      <c r="C1106" s="50"/>
      <c r="D1106" s="50"/>
      <c r="E1106" s="51"/>
      <c r="F1106" s="201"/>
      <c r="G1106" s="187"/>
      <c r="H1106" s="192"/>
      <c r="I1106" s="193"/>
      <c r="J1106" s="232"/>
      <c r="K1106" s="229"/>
      <c r="L1106" s="230"/>
    </row>
    <row r="1107" spans="2:12" ht="15" hidden="1" customHeight="1" x14ac:dyDescent="0.45">
      <c r="B1107" s="20" t="s">
        <v>38</v>
      </c>
      <c r="C1107" s="21"/>
      <c r="D1107" s="21"/>
      <c r="E1107" s="21"/>
      <c r="F1107" s="21" t="s">
        <v>129</v>
      </c>
      <c r="G1107" s="53"/>
      <c r="H1107" s="21"/>
      <c r="I1107" s="22"/>
      <c r="J1107" s="22"/>
      <c r="K1107" s="27"/>
      <c r="L1107" s="28"/>
    </row>
    <row r="1108" spans="2:12" ht="12" hidden="1" customHeight="1" x14ac:dyDescent="0.45">
      <c r="B1108" s="179" t="s">
        <v>58</v>
      </c>
      <c r="C1108" s="181" t="s">
        <v>92</v>
      </c>
      <c r="D1108" s="181"/>
      <c r="E1108" s="182"/>
      <c r="F1108" s="199" t="s">
        <v>124</v>
      </c>
      <c r="G1108" s="185"/>
      <c r="H1108" s="188"/>
      <c r="I1108" s="189"/>
      <c r="J1108" s="231" t="s">
        <v>125</v>
      </c>
      <c r="K1108" s="225"/>
      <c r="L1108" s="226"/>
    </row>
    <row r="1109" spans="2:12" ht="12" hidden="1" customHeight="1" x14ac:dyDescent="0.45">
      <c r="B1109" s="180"/>
      <c r="C1109" s="183"/>
      <c r="D1109" s="183"/>
      <c r="E1109" s="184"/>
      <c r="F1109" s="200"/>
      <c r="G1109" s="186"/>
      <c r="H1109" s="190"/>
      <c r="I1109" s="191"/>
      <c r="J1109" s="231"/>
      <c r="K1109" s="227"/>
      <c r="L1109" s="228"/>
    </row>
    <row r="1110" spans="2:12" ht="12" hidden="1" customHeight="1" x14ac:dyDescent="0.45">
      <c r="B1110" s="180"/>
      <c r="C1110" s="183"/>
      <c r="D1110" s="183"/>
      <c r="E1110" s="184"/>
      <c r="F1110" s="200"/>
      <c r="G1110" s="186"/>
      <c r="H1110" s="190"/>
      <c r="I1110" s="191"/>
      <c r="J1110" s="231"/>
      <c r="K1110" s="227"/>
      <c r="L1110" s="228"/>
    </row>
    <row r="1111" spans="2:12" ht="12" hidden="1" customHeight="1" x14ac:dyDescent="0.45">
      <c r="B1111" s="180" t="s">
        <v>60</v>
      </c>
      <c r="C1111" s="183" t="s">
        <v>93</v>
      </c>
      <c r="D1111" s="183"/>
      <c r="E1111" s="184"/>
      <c r="F1111" s="200"/>
      <c r="G1111" s="186"/>
      <c r="H1111" s="190"/>
      <c r="I1111" s="191"/>
      <c r="J1111" s="231"/>
      <c r="K1111" s="227"/>
      <c r="L1111" s="228"/>
    </row>
    <row r="1112" spans="2:12" ht="12" hidden="1" customHeight="1" x14ac:dyDescent="0.45">
      <c r="B1112" s="180"/>
      <c r="C1112" s="183"/>
      <c r="D1112" s="183"/>
      <c r="E1112" s="184"/>
      <c r="F1112" s="200"/>
      <c r="G1112" s="186"/>
      <c r="H1112" s="190"/>
      <c r="I1112" s="191"/>
      <c r="J1112" s="231"/>
      <c r="K1112" s="227"/>
      <c r="L1112" s="228"/>
    </row>
    <row r="1113" spans="2:12" ht="12" hidden="1" customHeight="1" x14ac:dyDescent="0.45">
      <c r="B1113" s="180"/>
      <c r="C1113" s="183"/>
      <c r="D1113" s="183"/>
      <c r="E1113" s="184"/>
      <c r="F1113" s="200"/>
      <c r="G1113" s="186"/>
      <c r="H1113" s="190"/>
      <c r="I1113" s="191"/>
      <c r="J1113" s="231"/>
      <c r="K1113" s="227"/>
      <c r="L1113" s="228"/>
    </row>
    <row r="1114" spans="2:12" ht="12" hidden="1" customHeight="1" x14ac:dyDescent="0.45">
      <c r="B1114" s="180" t="s">
        <v>59</v>
      </c>
      <c r="C1114" s="195" t="s">
        <v>91</v>
      </c>
      <c r="D1114" s="195"/>
      <c r="E1114" s="196"/>
      <c r="F1114" s="200"/>
      <c r="G1114" s="186"/>
      <c r="H1114" s="190"/>
      <c r="I1114" s="191"/>
      <c r="J1114" s="231"/>
      <c r="K1114" s="227"/>
      <c r="L1114" s="228"/>
    </row>
    <row r="1115" spans="2:12" ht="12" hidden="1" customHeight="1" x14ac:dyDescent="0.45">
      <c r="B1115" s="180"/>
      <c r="C1115" s="195"/>
      <c r="D1115" s="195"/>
      <c r="E1115" s="196"/>
      <c r="F1115" s="200"/>
      <c r="G1115" s="186"/>
      <c r="H1115" s="190"/>
      <c r="I1115" s="191"/>
      <c r="J1115" s="231"/>
      <c r="K1115" s="227"/>
      <c r="L1115" s="228"/>
    </row>
    <row r="1116" spans="2:12" ht="12" hidden="1" customHeight="1" x14ac:dyDescent="0.45">
      <c r="B1116" s="180"/>
      <c r="C1116" s="195"/>
      <c r="D1116" s="195"/>
      <c r="E1116" s="196"/>
      <c r="F1116" s="200"/>
      <c r="G1116" s="186"/>
      <c r="H1116" s="190"/>
      <c r="I1116" s="191"/>
      <c r="J1116" s="231"/>
      <c r="K1116" s="227"/>
      <c r="L1116" s="228"/>
    </row>
    <row r="1117" spans="2:12" ht="12" hidden="1" customHeight="1" thickBot="1" x14ac:dyDescent="0.5">
      <c r="B1117" s="169"/>
      <c r="C1117" s="170"/>
      <c r="D1117" s="170"/>
      <c r="E1117" s="171"/>
      <c r="F1117" s="201"/>
      <c r="G1117" s="187"/>
      <c r="H1117" s="192"/>
      <c r="I1117" s="193"/>
      <c r="J1117" s="232"/>
      <c r="K1117" s="229"/>
      <c r="L1117" s="230"/>
    </row>
    <row r="1118" spans="2:12" ht="15" hidden="1" customHeight="1" x14ac:dyDescent="0.45">
      <c r="B1118" s="20" t="s">
        <v>39</v>
      </c>
      <c r="C1118" s="21"/>
      <c r="D1118" s="21"/>
      <c r="E1118" s="21"/>
      <c r="F1118" s="21"/>
      <c r="G1118" s="53"/>
      <c r="H1118" s="21"/>
      <c r="I1118" s="22"/>
      <c r="J1118" s="22"/>
      <c r="K1118" s="27"/>
      <c r="L1118" s="28"/>
    </row>
    <row r="1119" spans="2:12" ht="12" hidden="1" customHeight="1" x14ac:dyDescent="0.45">
      <c r="B1119" s="179" t="s">
        <v>88</v>
      </c>
      <c r="C1119" s="181" t="s">
        <v>94</v>
      </c>
      <c r="D1119" s="181"/>
      <c r="E1119" s="182"/>
      <c r="F1119" s="199" t="s">
        <v>124</v>
      </c>
      <c r="G1119" s="185"/>
      <c r="H1119" s="188"/>
      <c r="I1119" s="189"/>
      <c r="J1119" s="231" t="s">
        <v>125</v>
      </c>
      <c r="K1119" s="225"/>
      <c r="L1119" s="226"/>
    </row>
    <row r="1120" spans="2:12" ht="12" hidden="1" customHeight="1" x14ac:dyDescent="0.45">
      <c r="B1120" s="180"/>
      <c r="C1120" s="183"/>
      <c r="D1120" s="183"/>
      <c r="E1120" s="184"/>
      <c r="F1120" s="200"/>
      <c r="G1120" s="186"/>
      <c r="H1120" s="190"/>
      <c r="I1120" s="191"/>
      <c r="J1120" s="231"/>
      <c r="K1120" s="227"/>
      <c r="L1120" s="228"/>
    </row>
    <row r="1121" spans="2:12" ht="12" hidden="1" customHeight="1" x14ac:dyDescent="0.45">
      <c r="B1121" s="180"/>
      <c r="C1121" s="183"/>
      <c r="D1121" s="183"/>
      <c r="E1121" s="184"/>
      <c r="F1121" s="200"/>
      <c r="G1121" s="186"/>
      <c r="H1121" s="190"/>
      <c r="I1121" s="191"/>
      <c r="J1121" s="231"/>
      <c r="K1121" s="227"/>
      <c r="L1121" s="228"/>
    </row>
    <row r="1122" spans="2:12" ht="12" hidden="1" customHeight="1" x14ac:dyDescent="0.45">
      <c r="B1122" s="180"/>
      <c r="C1122" s="183"/>
      <c r="D1122" s="183"/>
      <c r="E1122" s="184"/>
      <c r="F1122" s="200"/>
      <c r="G1122" s="186"/>
      <c r="H1122" s="190"/>
      <c r="I1122" s="191"/>
      <c r="J1122" s="231"/>
      <c r="K1122" s="227"/>
      <c r="L1122" s="228"/>
    </row>
    <row r="1123" spans="2:12" ht="12" hidden="1" customHeight="1" x14ac:dyDescent="0.45">
      <c r="B1123" s="180"/>
      <c r="C1123" s="183"/>
      <c r="D1123" s="183"/>
      <c r="E1123" s="184"/>
      <c r="F1123" s="200"/>
      <c r="G1123" s="186"/>
      <c r="H1123" s="190"/>
      <c r="I1123" s="191"/>
      <c r="J1123" s="231"/>
      <c r="K1123" s="227"/>
      <c r="L1123" s="228"/>
    </row>
    <row r="1124" spans="2:12" ht="12" hidden="1" customHeight="1" x14ac:dyDescent="0.45">
      <c r="B1124" s="180" t="s">
        <v>57</v>
      </c>
      <c r="C1124" s="183" t="s">
        <v>40</v>
      </c>
      <c r="D1124" s="183"/>
      <c r="E1124" s="184"/>
      <c r="F1124" s="200"/>
      <c r="G1124" s="186"/>
      <c r="H1124" s="190"/>
      <c r="I1124" s="191"/>
      <c r="J1124" s="231"/>
      <c r="K1124" s="227"/>
      <c r="L1124" s="228"/>
    </row>
    <row r="1125" spans="2:12" ht="12" hidden="1" customHeight="1" x14ac:dyDescent="0.45">
      <c r="B1125" s="180"/>
      <c r="C1125" s="183"/>
      <c r="D1125" s="183"/>
      <c r="E1125" s="184"/>
      <c r="F1125" s="200"/>
      <c r="G1125" s="186"/>
      <c r="H1125" s="190"/>
      <c r="I1125" s="191"/>
      <c r="J1125" s="231"/>
      <c r="K1125" s="227"/>
      <c r="L1125" s="228"/>
    </row>
    <row r="1126" spans="2:12" ht="12" hidden="1" customHeight="1" x14ac:dyDescent="0.45">
      <c r="B1126" s="180" t="s">
        <v>59</v>
      </c>
      <c r="C1126" s="195" t="s">
        <v>96</v>
      </c>
      <c r="D1126" s="195"/>
      <c r="E1126" s="196"/>
      <c r="F1126" s="200"/>
      <c r="G1126" s="186"/>
      <c r="H1126" s="190"/>
      <c r="I1126" s="191"/>
      <c r="J1126" s="231"/>
      <c r="K1126" s="227"/>
      <c r="L1126" s="228"/>
    </row>
    <row r="1127" spans="2:12" ht="12" hidden="1" customHeight="1" x14ac:dyDescent="0.45">
      <c r="B1127" s="180"/>
      <c r="C1127" s="195"/>
      <c r="D1127" s="195"/>
      <c r="E1127" s="196"/>
      <c r="F1127" s="200"/>
      <c r="G1127" s="186"/>
      <c r="H1127" s="190"/>
      <c r="I1127" s="191"/>
      <c r="J1127" s="231"/>
      <c r="K1127" s="227"/>
      <c r="L1127" s="228"/>
    </row>
    <row r="1128" spans="2:12" ht="12" hidden="1" customHeight="1" thickBot="1" x14ac:dyDescent="0.5">
      <c r="B1128" s="194"/>
      <c r="C1128" s="197"/>
      <c r="D1128" s="197"/>
      <c r="E1128" s="198"/>
      <c r="F1128" s="201"/>
      <c r="G1128" s="187"/>
      <c r="H1128" s="192"/>
      <c r="I1128" s="193"/>
      <c r="J1128" s="232"/>
      <c r="K1128" s="229"/>
      <c r="L1128" s="230"/>
    </row>
    <row r="1129" spans="2:12" ht="15" hidden="1" customHeight="1" x14ac:dyDescent="0.45">
      <c r="B1129" s="20" t="s">
        <v>41</v>
      </c>
      <c r="C1129" s="21"/>
      <c r="D1129" s="21"/>
      <c r="E1129" s="21"/>
      <c r="F1129" s="21"/>
      <c r="G1129" s="53"/>
      <c r="H1129" s="21"/>
      <c r="I1129" s="22"/>
      <c r="J1129" s="22"/>
      <c r="K1129" s="27"/>
      <c r="L1129" s="28"/>
    </row>
    <row r="1130" spans="2:12" ht="12" hidden="1" customHeight="1" x14ac:dyDescent="0.45">
      <c r="B1130" s="179" t="s">
        <v>58</v>
      </c>
      <c r="C1130" s="181" t="s">
        <v>90</v>
      </c>
      <c r="D1130" s="181"/>
      <c r="E1130" s="182"/>
      <c r="F1130" s="199" t="s">
        <v>124</v>
      </c>
      <c r="G1130" s="186"/>
      <c r="H1130" s="188"/>
      <c r="I1130" s="189"/>
      <c r="J1130" s="231" t="s">
        <v>125</v>
      </c>
      <c r="K1130" s="225"/>
      <c r="L1130" s="226"/>
    </row>
    <row r="1131" spans="2:12" ht="12" hidden="1" customHeight="1" x14ac:dyDescent="0.45">
      <c r="B1131" s="180"/>
      <c r="C1131" s="183"/>
      <c r="D1131" s="183"/>
      <c r="E1131" s="184"/>
      <c r="F1131" s="200"/>
      <c r="G1131" s="186"/>
      <c r="H1131" s="190"/>
      <c r="I1131" s="191"/>
      <c r="J1131" s="231"/>
      <c r="K1131" s="227"/>
      <c r="L1131" s="228"/>
    </row>
    <row r="1132" spans="2:12" ht="12" hidden="1" customHeight="1" x14ac:dyDescent="0.45">
      <c r="B1132" s="180"/>
      <c r="C1132" s="183"/>
      <c r="D1132" s="183"/>
      <c r="E1132" s="184"/>
      <c r="F1132" s="200"/>
      <c r="G1132" s="186"/>
      <c r="H1132" s="190"/>
      <c r="I1132" s="191"/>
      <c r="J1132" s="231"/>
      <c r="K1132" s="227"/>
      <c r="L1132" s="228"/>
    </row>
    <row r="1133" spans="2:12" ht="12" hidden="1" customHeight="1" x14ac:dyDescent="0.45">
      <c r="B1133" s="180" t="s">
        <v>57</v>
      </c>
      <c r="C1133" s="183" t="s">
        <v>95</v>
      </c>
      <c r="D1133" s="183"/>
      <c r="E1133" s="184"/>
      <c r="F1133" s="200"/>
      <c r="G1133" s="186"/>
      <c r="H1133" s="190"/>
      <c r="I1133" s="191"/>
      <c r="J1133" s="231"/>
      <c r="K1133" s="227"/>
      <c r="L1133" s="228"/>
    </row>
    <row r="1134" spans="2:12" ht="12" hidden="1" customHeight="1" x14ac:dyDescent="0.45">
      <c r="B1134" s="180"/>
      <c r="C1134" s="183"/>
      <c r="D1134" s="183"/>
      <c r="E1134" s="184"/>
      <c r="F1134" s="200"/>
      <c r="G1134" s="186"/>
      <c r="H1134" s="190"/>
      <c r="I1134" s="191"/>
      <c r="J1134" s="231"/>
      <c r="K1134" s="227"/>
      <c r="L1134" s="228"/>
    </row>
    <row r="1135" spans="2:12" ht="12" hidden="1" customHeight="1" x14ac:dyDescent="0.45">
      <c r="B1135" s="180"/>
      <c r="C1135" s="183"/>
      <c r="D1135" s="183"/>
      <c r="E1135" s="184"/>
      <c r="F1135" s="200"/>
      <c r="G1135" s="186"/>
      <c r="H1135" s="190"/>
      <c r="I1135" s="191"/>
      <c r="J1135" s="231"/>
      <c r="K1135" s="227"/>
      <c r="L1135" s="228"/>
    </row>
    <row r="1136" spans="2:12" ht="12" hidden="1" customHeight="1" x14ac:dyDescent="0.45">
      <c r="B1136" s="47"/>
      <c r="C1136" s="172"/>
      <c r="D1136" s="172"/>
      <c r="E1136" s="173"/>
      <c r="F1136" s="200"/>
      <c r="G1136" s="186"/>
      <c r="H1136" s="190"/>
      <c r="I1136" s="191"/>
      <c r="J1136" s="231"/>
      <c r="K1136" s="227"/>
      <c r="L1136" s="228"/>
    </row>
    <row r="1137" spans="2:12" ht="12" hidden="1" customHeight="1" x14ac:dyDescent="0.45">
      <c r="B1137" s="47"/>
      <c r="C1137" s="172"/>
      <c r="D1137" s="172"/>
      <c r="E1137" s="173"/>
      <c r="F1137" s="200"/>
      <c r="G1137" s="186"/>
      <c r="H1137" s="190"/>
      <c r="I1137" s="191"/>
      <c r="J1137" s="231"/>
      <c r="K1137" s="227"/>
      <c r="L1137" s="228"/>
    </row>
    <row r="1138" spans="2:12" ht="12" hidden="1" customHeight="1" x14ac:dyDescent="0.45">
      <c r="B1138" s="47"/>
      <c r="C1138" s="172"/>
      <c r="D1138" s="172"/>
      <c r="E1138" s="173"/>
      <c r="F1138" s="200"/>
      <c r="G1138" s="186"/>
      <c r="H1138" s="190"/>
      <c r="I1138" s="191"/>
      <c r="J1138" s="231"/>
      <c r="K1138" s="227"/>
      <c r="L1138" s="228"/>
    </row>
    <row r="1139" spans="2:12" ht="12" hidden="1" customHeight="1" thickBot="1" x14ac:dyDescent="0.5">
      <c r="B1139" s="49"/>
      <c r="C1139" s="170"/>
      <c r="D1139" s="170"/>
      <c r="E1139" s="171"/>
      <c r="F1139" s="201"/>
      <c r="G1139" s="187"/>
      <c r="H1139" s="192"/>
      <c r="I1139" s="193"/>
      <c r="J1139" s="232"/>
      <c r="K1139" s="229"/>
      <c r="L1139" s="230"/>
    </row>
    <row r="1140" spans="2:12" ht="15" hidden="1" customHeight="1" x14ac:dyDescent="0.45">
      <c r="B1140" s="20" t="s">
        <v>42</v>
      </c>
      <c r="C1140" s="25"/>
      <c r="D1140" s="25"/>
      <c r="E1140" s="25"/>
      <c r="F1140" s="25"/>
      <c r="G1140" s="54"/>
      <c r="H1140" s="25"/>
      <c r="I1140" s="22"/>
      <c r="J1140" s="22"/>
      <c r="K1140" s="27"/>
      <c r="L1140" s="28"/>
    </row>
    <row r="1141" spans="2:12" ht="12" hidden="1" customHeight="1" x14ac:dyDescent="0.45">
      <c r="B1141" s="179" t="s">
        <v>58</v>
      </c>
      <c r="C1141" s="181" t="s">
        <v>92</v>
      </c>
      <c r="D1141" s="181"/>
      <c r="E1141" s="182"/>
      <c r="F1141" s="199" t="s">
        <v>124</v>
      </c>
      <c r="G1141" s="185"/>
      <c r="H1141" s="188"/>
      <c r="I1141" s="189"/>
      <c r="J1141" s="231" t="s">
        <v>125</v>
      </c>
      <c r="K1141" s="225"/>
      <c r="L1141" s="226"/>
    </row>
    <row r="1142" spans="2:12" ht="12" hidden="1" customHeight="1" x14ac:dyDescent="0.45">
      <c r="B1142" s="180"/>
      <c r="C1142" s="183"/>
      <c r="D1142" s="183"/>
      <c r="E1142" s="184"/>
      <c r="F1142" s="200"/>
      <c r="G1142" s="186"/>
      <c r="H1142" s="190"/>
      <c r="I1142" s="191"/>
      <c r="J1142" s="231"/>
      <c r="K1142" s="227"/>
      <c r="L1142" s="228"/>
    </row>
    <row r="1143" spans="2:12" ht="12" hidden="1" customHeight="1" x14ac:dyDescent="0.45">
      <c r="B1143" s="180"/>
      <c r="C1143" s="183"/>
      <c r="D1143" s="183"/>
      <c r="E1143" s="184"/>
      <c r="F1143" s="200"/>
      <c r="G1143" s="186"/>
      <c r="H1143" s="190"/>
      <c r="I1143" s="191"/>
      <c r="J1143" s="231"/>
      <c r="K1143" s="227"/>
      <c r="L1143" s="228"/>
    </row>
    <row r="1144" spans="2:12" ht="12" hidden="1" customHeight="1" x14ac:dyDescent="0.45">
      <c r="B1144" s="180" t="s">
        <v>60</v>
      </c>
      <c r="C1144" s="183" t="s">
        <v>93</v>
      </c>
      <c r="D1144" s="183"/>
      <c r="E1144" s="184"/>
      <c r="F1144" s="200"/>
      <c r="G1144" s="186"/>
      <c r="H1144" s="190"/>
      <c r="I1144" s="191"/>
      <c r="J1144" s="231"/>
      <c r="K1144" s="227"/>
      <c r="L1144" s="228"/>
    </row>
    <row r="1145" spans="2:12" ht="12" hidden="1" customHeight="1" x14ac:dyDescent="0.45">
      <c r="B1145" s="180"/>
      <c r="C1145" s="183"/>
      <c r="D1145" s="183"/>
      <c r="E1145" s="184"/>
      <c r="F1145" s="200"/>
      <c r="G1145" s="186"/>
      <c r="H1145" s="190"/>
      <c r="I1145" s="191"/>
      <c r="J1145" s="231"/>
      <c r="K1145" s="227"/>
      <c r="L1145" s="228"/>
    </row>
    <row r="1146" spans="2:12" ht="12" hidden="1" customHeight="1" x14ac:dyDescent="0.45">
      <c r="B1146" s="180"/>
      <c r="C1146" s="183"/>
      <c r="D1146" s="183"/>
      <c r="E1146" s="184"/>
      <c r="F1146" s="200"/>
      <c r="G1146" s="186"/>
      <c r="H1146" s="190"/>
      <c r="I1146" s="191"/>
      <c r="J1146" s="231"/>
      <c r="K1146" s="227"/>
      <c r="L1146" s="228"/>
    </row>
    <row r="1147" spans="2:12" ht="12" hidden="1" customHeight="1" x14ac:dyDescent="0.45">
      <c r="B1147" s="180" t="s">
        <v>59</v>
      </c>
      <c r="C1147" s="195" t="s">
        <v>91</v>
      </c>
      <c r="D1147" s="195"/>
      <c r="E1147" s="196"/>
      <c r="F1147" s="200"/>
      <c r="G1147" s="186"/>
      <c r="H1147" s="190"/>
      <c r="I1147" s="191"/>
      <c r="J1147" s="231"/>
      <c r="K1147" s="227"/>
      <c r="L1147" s="228"/>
    </row>
    <row r="1148" spans="2:12" ht="12" hidden="1" customHeight="1" x14ac:dyDescent="0.45">
      <c r="B1148" s="180"/>
      <c r="C1148" s="195"/>
      <c r="D1148" s="195"/>
      <c r="E1148" s="196"/>
      <c r="F1148" s="200"/>
      <c r="G1148" s="186"/>
      <c r="H1148" s="190"/>
      <c r="I1148" s="191"/>
      <c r="J1148" s="231"/>
      <c r="K1148" s="227"/>
      <c r="L1148" s="228"/>
    </row>
    <row r="1149" spans="2:12" ht="12" hidden="1" customHeight="1" x14ac:dyDescent="0.45">
      <c r="B1149" s="180"/>
      <c r="C1149" s="195"/>
      <c r="D1149" s="195"/>
      <c r="E1149" s="196"/>
      <c r="F1149" s="200"/>
      <c r="G1149" s="186"/>
      <c r="H1149" s="190"/>
      <c r="I1149" s="191"/>
      <c r="J1149" s="231"/>
      <c r="K1149" s="227"/>
      <c r="L1149" s="228"/>
    </row>
    <row r="1150" spans="2:12" ht="12" hidden="1" customHeight="1" thickBot="1" x14ac:dyDescent="0.5">
      <c r="B1150" s="49"/>
      <c r="C1150" s="170"/>
      <c r="D1150" s="170"/>
      <c r="E1150" s="171"/>
      <c r="F1150" s="201"/>
      <c r="G1150" s="187"/>
      <c r="H1150" s="192"/>
      <c r="I1150" s="193"/>
      <c r="J1150" s="232"/>
      <c r="K1150" s="229"/>
      <c r="L1150" s="230"/>
    </row>
    <row r="1151" spans="2:12" ht="15" hidden="1" customHeight="1" x14ac:dyDescent="0.45">
      <c r="B1151" s="20" t="s">
        <v>43</v>
      </c>
      <c r="C1151" s="21"/>
      <c r="D1151" s="21"/>
      <c r="E1151" s="21"/>
      <c r="F1151" s="21"/>
      <c r="G1151" s="53"/>
      <c r="H1151" s="21"/>
      <c r="I1151" s="22"/>
      <c r="J1151" s="22"/>
      <c r="K1151" s="27"/>
      <c r="L1151" s="28"/>
    </row>
    <row r="1152" spans="2:12" ht="12" hidden="1" customHeight="1" x14ac:dyDescent="0.45">
      <c r="B1152" s="179" t="s">
        <v>88</v>
      </c>
      <c r="C1152" s="202" t="s">
        <v>94</v>
      </c>
      <c r="D1152" s="202"/>
      <c r="E1152" s="203"/>
      <c r="F1152" s="199" t="s">
        <v>124</v>
      </c>
      <c r="G1152" s="185"/>
      <c r="H1152" s="188"/>
      <c r="I1152" s="189"/>
      <c r="J1152" s="231" t="s">
        <v>125</v>
      </c>
      <c r="K1152" s="225"/>
      <c r="L1152" s="226"/>
    </row>
    <row r="1153" spans="2:12" ht="12" hidden="1" customHeight="1" x14ac:dyDescent="0.45">
      <c r="B1153" s="180"/>
      <c r="C1153" s="195"/>
      <c r="D1153" s="195"/>
      <c r="E1153" s="196"/>
      <c r="F1153" s="200"/>
      <c r="G1153" s="186"/>
      <c r="H1153" s="190"/>
      <c r="I1153" s="191"/>
      <c r="J1153" s="231"/>
      <c r="K1153" s="227"/>
      <c r="L1153" s="228"/>
    </row>
    <row r="1154" spans="2:12" ht="12" hidden="1" customHeight="1" x14ac:dyDescent="0.45">
      <c r="B1154" s="180"/>
      <c r="C1154" s="195"/>
      <c r="D1154" s="195"/>
      <c r="E1154" s="196"/>
      <c r="F1154" s="200"/>
      <c r="G1154" s="186"/>
      <c r="H1154" s="190"/>
      <c r="I1154" s="191"/>
      <c r="J1154" s="231"/>
      <c r="K1154" s="227"/>
      <c r="L1154" s="228"/>
    </row>
    <row r="1155" spans="2:12" ht="12" hidden="1" customHeight="1" x14ac:dyDescent="0.45">
      <c r="B1155" s="180"/>
      <c r="C1155" s="195"/>
      <c r="D1155" s="195"/>
      <c r="E1155" s="196"/>
      <c r="F1155" s="200"/>
      <c r="G1155" s="186"/>
      <c r="H1155" s="190"/>
      <c r="I1155" s="191"/>
      <c r="J1155" s="231"/>
      <c r="K1155" s="227"/>
      <c r="L1155" s="228"/>
    </row>
    <row r="1156" spans="2:12" ht="12" hidden="1" customHeight="1" x14ac:dyDescent="0.45">
      <c r="B1156" s="180"/>
      <c r="C1156" s="195"/>
      <c r="D1156" s="195"/>
      <c r="E1156" s="196"/>
      <c r="F1156" s="200"/>
      <c r="G1156" s="186"/>
      <c r="H1156" s="190"/>
      <c r="I1156" s="191"/>
      <c r="J1156" s="231"/>
      <c r="K1156" s="227"/>
      <c r="L1156" s="228"/>
    </row>
    <row r="1157" spans="2:12" ht="12" hidden="1" customHeight="1" x14ac:dyDescent="0.45">
      <c r="B1157" s="180" t="s">
        <v>57</v>
      </c>
      <c r="C1157" s="183" t="s">
        <v>40</v>
      </c>
      <c r="D1157" s="183"/>
      <c r="E1157" s="184"/>
      <c r="F1157" s="200"/>
      <c r="G1157" s="186"/>
      <c r="H1157" s="190"/>
      <c r="I1157" s="191"/>
      <c r="J1157" s="231"/>
      <c r="K1157" s="227"/>
      <c r="L1157" s="228"/>
    </row>
    <row r="1158" spans="2:12" ht="12" hidden="1" customHeight="1" x14ac:dyDescent="0.45">
      <c r="B1158" s="180"/>
      <c r="C1158" s="183"/>
      <c r="D1158" s="183"/>
      <c r="E1158" s="184"/>
      <c r="F1158" s="200"/>
      <c r="G1158" s="186"/>
      <c r="H1158" s="190"/>
      <c r="I1158" s="191"/>
      <c r="J1158" s="231"/>
      <c r="K1158" s="227"/>
      <c r="L1158" s="228"/>
    </row>
    <row r="1159" spans="2:12" ht="12" hidden="1" customHeight="1" x14ac:dyDescent="0.45">
      <c r="B1159" s="180" t="s">
        <v>59</v>
      </c>
      <c r="C1159" s="195" t="s">
        <v>96</v>
      </c>
      <c r="D1159" s="195"/>
      <c r="E1159" s="196"/>
      <c r="F1159" s="200"/>
      <c r="G1159" s="186"/>
      <c r="H1159" s="190"/>
      <c r="I1159" s="191"/>
      <c r="J1159" s="231"/>
      <c r="K1159" s="227"/>
      <c r="L1159" s="228"/>
    </row>
    <row r="1160" spans="2:12" ht="12" hidden="1" customHeight="1" x14ac:dyDescent="0.45">
      <c r="B1160" s="180"/>
      <c r="C1160" s="195"/>
      <c r="D1160" s="195"/>
      <c r="E1160" s="196"/>
      <c r="F1160" s="200"/>
      <c r="G1160" s="186"/>
      <c r="H1160" s="190"/>
      <c r="I1160" s="191"/>
      <c r="J1160" s="231"/>
      <c r="K1160" s="227"/>
      <c r="L1160" s="228"/>
    </row>
    <row r="1161" spans="2:12" ht="12" hidden="1" customHeight="1" thickBot="1" x14ac:dyDescent="0.5">
      <c r="B1161" s="194"/>
      <c r="C1161" s="197"/>
      <c r="D1161" s="197"/>
      <c r="E1161" s="198"/>
      <c r="F1161" s="201"/>
      <c r="G1161" s="187"/>
      <c r="H1161" s="192"/>
      <c r="I1161" s="193"/>
      <c r="J1161" s="232"/>
      <c r="K1161" s="229"/>
      <c r="L1161" s="230"/>
    </row>
    <row r="1162" spans="2:12" ht="15" hidden="1" customHeight="1" x14ac:dyDescent="0.45">
      <c r="B1162" s="24" t="s">
        <v>49</v>
      </c>
      <c r="C1162" s="25"/>
      <c r="D1162" s="25"/>
      <c r="E1162" s="25"/>
      <c r="F1162" s="25"/>
      <c r="G1162" s="25"/>
      <c r="H1162" s="25"/>
      <c r="I1162" s="25"/>
      <c r="J1162" s="22"/>
      <c r="K1162" s="22"/>
      <c r="L1162" s="23"/>
    </row>
    <row r="1163" spans="2:12" ht="15" hidden="1" customHeight="1" x14ac:dyDescent="0.45">
      <c r="B1163" s="26" t="s">
        <v>50</v>
      </c>
      <c r="C1163" s="29"/>
      <c r="D1163" s="29"/>
      <c r="E1163" s="29"/>
      <c r="F1163" s="29"/>
      <c r="G1163" s="29"/>
      <c r="H1163" s="29"/>
      <c r="I1163" s="29"/>
      <c r="J1163" s="27"/>
      <c r="K1163" s="27"/>
      <c r="L1163" s="28"/>
    </row>
    <row r="1164" spans="2:12" ht="12" hidden="1" customHeight="1" x14ac:dyDescent="0.45">
      <c r="B1164" s="179" t="s">
        <v>58</v>
      </c>
      <c r="C1164" s="181" t="s">
        <v>90</v>
      </c>
      <c r="D1164" s="181"/>
      <c r="E1164" s="182"/>
      <c r="F1164" s="199" t="s">
        <v>124</v>
      </c>
      <c r="G1164" s="185"/>
      <c r="H1164" s="188"/>
      <c r="I1164" s="189"/>
      <c r="J1164" s="231" t="s">
        <v>125</v>
      </c>
      <c r="K1164" s="225"/>
      <c r="L1164" s="226"/>
    </row>
    <row r="1165" spans="2:12" ht="12" hidden="1" customHeight="1" x14ac:dyDescent="0.45">
      <c r="B1165" s="180"/>
      <c r="C1165" s="183"/>
      <c r="D1165" s="183"/>
      <c r="E1165" s="184"/>
      <c r="F1165" s="200"/>
      <c r="G1165" s="186"/>
      <c r="H1165" s="190"/>
      <c r="I1165" s="191"/>
      <c r="J1165" s="231"/>
      <c r="K1165" s="227"/>
      <c r="L1165" s="228"/>
    </row>
    <row r="1166" spans="2:12" ht="12" hidden="1" customHeight="1" x14ac:dyDescent="0.45">
      <c r="B1166" s="180"/>
      <c r="C1166" s="183"/>
      <c r="D1166" s="183"/>
      <c r="E1166" s="184"/>
      <c r="F1166" s="200"/>
      <c r="G1166" s="186"/>
      <c r="H1166" s="190"/>
      <c r="I1166" s="191"/>
      <c r="J1166" s="231"/>
      <c r="K1166" s="227"/>
      <c r="L1166" s="228"/>
    </row>
    <row r="1167" spans="2:12" ht="12" hidden="1" customHeight="1" x14ac:dyDescent="0.45">
      <c r="B1167" s="180" t="s">
        <v>57</v>
      </c>
      <c r="C1167" s="183" t="s">
        <v>97</v>
      </c>
      <c r="D1167" s="183"/>
      <c r="E1167" s="184"/>
      <c r="F1167" s="200"/>
      <c r="G1167" s="186"/>
      <c r="H1167" s="190"/>
      <c r="I1167" s="191"/>
      <c r="J1167" s="231"/>
      <c r="K1167" s="227"/>
      <c r="L1167" s="228"/>
    </row>
    <row r="1168" spans="2:12" ht="12" hidden="1" customHeight="1" x14ac:dyDescent="0.45">
      <c r="B1168" s="180"/>
      <c r="C1168" s="183"/>
      <c r="D1168" s="183"/>
      <c r="E1168" s="184"/>
      <c r="F1168" s="200"/>
      <c r="G1168" s="186"/>
      <c r="H1168" s="190"/>
      <c r="I1168" s="191"/>
      <c r="J1168" s="231"/>
      <c r="K1168" s="227"/>
      <c r="L1168" s="228"/>
    </row>
    <row r="1169" spans="2:12" ht="12" hidden="1" customHeight="1" x14ac:dyDescent="0.45">
      <c r="B1169" s="180"/>
      <c r="C1169" s="183"/>
      <c r="D1169" s="183"/>
      <c r="E1169" s="184"/>
      <c r="F1169" s="200"/>
      <c r="G1169" s="186"/>
      <c r="H1169" s="190"/>
      <c r="I1169" s="191"/>
      <c r="J1169" s="231"/>
      <c r="K1169" s="227"/>
      <c r="L1169" s="228"/>
    </row>
    <row r="1170" spans="2:12" ht="12" hidden="1" customHeight="1" x14ac:dyDescent="0.45">
      <c r="B1170" s="47"/>
      <c r="C1170" s="5"/>
      <c r="D1170" s="5"/>
      <c r="E1170" s="48"/>
      <c r="F1170" s="200"/>
      <c r="G1170" s="186"/>
      <c r="H1170" s="190"/>
      <c r="I1170" s="191"/>
      <c r="J1170" s="231"/>
      <c r="K1170" s="227"/>
      <c r="L1170" s="228"/>
    </row>
    <row r="1171" spans="2:12" ht="12" hidden="1" customHeight="1" x14ac:dyDescent="0.45">
      <c r="B1171" s="47"/>
      <c r="C1171" s="5"/>
      <c r="D1171" s="5"/>
      <c r="E1171" s="48"/>
      <c r="F1171" s="200"/>
      <c r="G1171" s="186"/>
      <c r="H1171" s="190"/>
      <c r="I1171" s="191"/>
      <c r="J1171" s="231"/>
      <c r="K1171" s="227"/>
      <c r="L1171" s="228"/>
    </row>
    <row r="1172" spans="2:12" ht="12" hidden="1" customHeight="1" x14ac:dyDescent="0.45">
      <c r="B1172" s="47"/>
      <c r="C1172" s="5"/>
      <c r="D1172" s="5"/>
      <c r="E1172" s="48"/>
      <c r="F1172" s="200"/>
      <c r="G1172" s="186"/>
      <c r="H1172" s="190"/>
      <c r="I1172" s="191"/>
      <c r="J1172" s="231"/>
      <c r="K1172" s="227"/>
      <c r="L1172" s="228"/>
    </row>
    <row r="1173" spans="2:12" ht="12" hidden="1" customHeight="1" thickBot="1" x14ac:dyDescent="0.5">
      <c r="B1173" s="49"/>
      <c r="C1173" s="50"/>
      <c r="D1173" s="50"/>
      <c r="E1173" s="51"/>
      <c r="F1173" s="201"/>
      <c r="G1173" s="187"/>
      <c r="H1173" s="192"/>
      <c r="I1173" s="193"/>
      <c r="J1173" s="232"/>
      <c r="K1173" s="229"/>
      <c r="L1173" s="230"/>
    </row>
    <row r="1174" spans="2:12" ht="15" hidden="1" customHeight="1" x14ac:dyDescent="0.45">
      <c r="B1174" s="20" t="s">
        <v>44</v>
      </c>
      <c r="C1174" s="21"/>
      <c r="D1174" s="21"/>
      <c r="E1174" s="21"/>
      <c r="F1174" s="21"/>
      <c r="G1174" s="21"/>
      <c r="H1174" s="21"/>
      <c r="I1174" s="22"/>
      <c r="J1174" s="22"/>
      <c r="K1174" s="27"/>
      <c r="L1174" s="28"/>
    </row>
    <row r="1175" spans="2:12" ht="12" hidden="1" customHeight="1" x14ac:dyDescent="0.45">
      <c r="B1175" s="179" t="s">
        <v>58</v>
      </c>
      <c r="C1175" s="181" t="s">
        <v>92</v>
      </c>
      <c r="D1175" s="181"/>
      <c r="E1175" s="182"/>
      <c r="F1175" s="199" t="s">
        <v>124</v>
      </c>
      <c r="G1175" s="185"/>
      <c r="H1175" s="188"/>
      <c r="I1175" s="189"/>
      <c r="J1175" s="231" t="s">
        <v>125</v>
      </c>
      <c r="K1175" s="225"/>
      <c r="L1175" s="226"/>
    </row>
    <row r="1176" spans="2:12" ht="12" hidden="1" customHeight="1" x14ac:dyDescent="0.45">
      <c r="B1176" s="180"/>
      <c r="C1176" s="183"/>
      <c r="D1176" s="183"/>
      <c r="E1176" s="184"/>
      <c r="F1176" s="200"/>
      <c r="G1176" s="186"/>
      <c r="H1176" s="190"/>
      <c r="I1176" s="191"/>
      <c r="J1176" s="231"/>
      <c r="K1176" s="227"/>
      <c r="L1176" s="228"/>
    </row>
    <row r="1177" spans="2:12" ht="12" hidden="1" customHeight="1" x14ac:dyDescent="0.45">
      <c r="B1177" s="180" t="s">
        <v>60</v>
      </c>
      <c r="C1177" s="183" t="s">
        <v>93</v>
      </c>
      <c r="D1177" s="183"/>
      <c r="E1177" s="184"/>
      <c r="F1177" s="200"/>
      <c r="G1177" s="186"/>
      <c r="H1177" s="190"/>
      <c r="I1177" s="191"/>
      <c r="J1177" s="231"/>
      <c r="K1177" s="227"/>
      <c r="L1177" s="228"/>
    </row>
    <row r="1178" spans="2:12" ht="12" hidden="1" customHeight="1" x14ac:dyDescent="0.45">
      <c r="B1178" s="180"/>
      <c r="C1178" s="183"/>
      <c r="D1178" s="183"/>
      <c r="E1178" s="184"/>
      <c r="F1178" s="200"/>
      <c r="G1178" s="186"/>
      <c r="H1178" s="190"/>
      <c r="I1178" s="191"/>
      <c r="J1178" s="231"/>
      <c r="K1178" s="227"/>
      <c r="L1178" s="228"/>
    </row>
    <row r="1179" spans="2:12" ht="12" hidden="1" customHeight="1" x14ac:dyDescent="0.45">
      <c r="B1179" s="180"/>
      <c r="C1179" s="183"/>
      <c r="D1179" s="183"/>
      <c r="E1179" s="184"/>
      <c r="F1179" s="200"/>
      <c r="G1179" s="186"/>
      <c r="H1179" s="190"/>
      <c r="I1179" s="191"/>
      <c r="J1179" s="231"/>
      <c r="K1179" s="227"/>
      <c r="L1179" s="228"/>
    </row>
    <row r="1180" spans="2:12" ht="12" hidden="1" customHeight="1" x14ac:dyDescent="0.45">
      <c r="B1180" s="47"/>
      <c r="C1180" s="5"/>
      <c r="D1180" s="5"/>
      <c r="E1180" s="48"/>
      <c r="F1180" s="200"/>
      <c r="G1180" s="186"/>
      <c r="H1180" s="190"/>
      <c r="I1180" s="191"/>
      <c r="J1180" s="231"/>
      <c r="K1180" s="227"/>
      <c r="L1180" s="228"/>
    </row>
    <row r="1181" spans="2:12" ht="12" hidden="1" customHeight="1" x14ac:dyDescent="0.45">
      <c r="B1181" s="47"/>
      <c r="C1181" s="5"/>
      <c r="D1181" s="5"/>
      <c r="E1181" s="48"/>
      <c r="F1181" s="200"/>
      <c r="G1181" s="186"/>
      <c r="H1181" s="190"/>
      <c r="I1181" s="191"/>
      <c r="J1181" s="231"/>
      <c r="K1181" s="227"/>
      <c r="L1181" s="228"/>
    </row>
    <row r="1182" spans="2:12" ht="12" hidden="1" customHeight="1" x14ac:dyDescent="0.45">
      <c r="B1182" s="47"/>
      <c r="C1182" s="5"/>
      <c r="D1182" s="5"/>
      <c r="E1182" s="48"/>
      <c r="F1182" s="200"/>
      <c r="G1182" s="186"/>
      <c r="H1182" s="190"/>
      <c r="I1182" s="191"/>
      <c r="J1182" s="231"/>
      <c r="K1182" s="227"/>
      <c r="L1182" s="228"/>
    </row>
    <row r="1183" spans="2:12" ht="12" hidden="1" customHeight="1" x14ac:dyDescent="0.45">
      <c r="B1183" s="47"/>
      <c r="C1183" s="5"/>
      <c r="D1183" s="5"/>
      <c r="E1183" s="48"/>
      <c r="F1183" s="200"/>
      <c r="G1183" s="186"/>
      <c r="H1183" s="190"/>
      <c r="I1183" s="191"/>
      <c r="J1183" s="231"/>
      <c r="K1183" s="227"/>
      <c r="L1183" s="228"/>
    </row>
    <row r="1184" spans="2:12" ht="12" hidden="1" customHeight="1" thickBot="1" x14ac:dyDescent="0.5">
      <c r="B1184" s="49"/>
      <c r="C1184" s="50"/>
      <c r="D1184" s="50"/>
      <c r="E1184" s="51"/>
      <c r="F1184" s="201"/>
      <c r="G1184" s="187"/>
      <c r="H1184" s="192"/>
      <c r="I1184" s="193"/>
      <c r="J1184" s="232"/>
      <c r="K1184" s="229"/>
      <c r="L1184" s="230"/>
    </row>
    <row r="1185" spans="2:12" ht="15" hidden="1" customHeight="1" x14ac:dyDescent="0.45">
      <c r="B1185" s="20" t="s">
        <v>45</v>
      </c>
      <c r="C1185" s="21"/>
      <c r="D1185" s="21"/>
      <c r="E1185" s="21"/>
      <c r="F1185" s="21"/>
      <c r="G1185" s="21"/>
      <c r="H1185" s="21"/>
      <c r="I1185" s="22"/>
      <c r="J1185" s="22"/>
      <c r="K1185" s="27"/>
      <c r="L1185" s="28"/>
    </row>
    <row r="1186" spans="2:12" ht="12" hidden="1" customHeight="1" x14ac:dyDescent="0.45">
      <c r="B1186" s="179" t="s">
        <v>88</v>
      </c>
      <c r="C1186" s="181" t="s">
        <v>94</v>
      </c>
      <c r="D1186" s="181"/>
      <c r="E1186" s="182"/>
      <c r="F1186" s="199" t="s">
        <v>124</v>
      </c>
      <c r="G1186" s="185"/>
      <c r="H1186" s="188"/>
      <c r="I1186" s="189"/>
      <c r="J1186" s="231" t="s">
        <v>125</v>
      </c>
      <c r="K1186" s="225"/>
      <c r="L1186" s="226"/>
    </row>
    <row r="1187" spans="2:12" ht="12" hidden="1" customHeight="1" x14ac:dyDescent="0.45">
      <c r="B1187" s="180"/>
      <c r="C1187" s="183"/>
      <c r="D1187" s="183"/>
      <c r="E1187" s="184"/>
      <c r="F1187" s="200"/>
      <c r="G1187" s="186"/>
      <c r="H1187" s="190"/>
      <c r="I1187" s="191"/>
      <c r="J1187" s="231"/>
      <c r="K1187" s="227"/>
      <c r="L1187" s="228"/>
    </row>
    <row r="1188" spans="2:12" ht="12" hidden="1" customHeight="1" x14ac:dyDescent="0.45">
      <c r="B1188" s="180"/>
      <c r="C1188" s="183"/>
      <c r="D1188" s="183"/>
      <c r="E1188" s="184"/>
      <c r="F1188" s="200"/>
      <c r="G1188" s="186"/>
      <c r="H1188" s="190"/>
      <c r="I1188" s="191"/>
      <c r="J1188" s="231"/>
      <c r="K1188" s="227"/>
      <c r="L1188" s="228"/>
    </row>
    <row r="1189" spans="2:12" ht="12" hidden="1" customHeight="1" x14ac:dyDescent="0.45">
      <c r="B1189" s="180"/>
      <c r="C1189" s="183"/>
      <c r="D1189" s="183"/>
      <c r="E1189" s="184"/>
      <c r="F1189" s="200"/>
      <c r="G1189" s="186"/>
      <c r="H1189" s="190"/>
      <c r="I1189" s="191"/>
      <c r="J1189" s="231"/>
      <c r="K1189" s="227"/>
      <c r="L1189" s="228"/>
    </row>
    <row r="1190" spans="2:12" ht="12" hidden="1" customHeight="1" x14ac:dyDescent="0.45">
      <c r="B1190" s="180"/>
      <c r="C1190" s="183"/>
      <c r="D1190" s="183"/>
      <c r="E1190" s="184"/>
      <c r="F1190" s="200"/>
      <c r="G1190" s="186"/>
      <c r="H1190" s="190"/>
      <c r="I1190" s="191"/>
      <c r="J1190" s="231"/>
      <c r="K1190" s="227"/>
      <c r="L1190" s="228"/>
    </row>
    <row r="1191" spans="2:12" ht="12" hidden="1" customHeight="1" x14ac:dyDescent="0.45">
      <c r="B1191" s="180" t="s">
        <v>57</v>
      </c>
      <c r="C1191" s="183" t="s">
        <v>40</v>
      </c>
      <c r="D1191" s="183"/>
      <c r="E1191" s="184"/>
      <c r="F1191" s="200"/>
      <c r="G1191" s="186"/>
      <c r="H1191" s="190"/>
      <c r="I1191" s="191"/>
      <c r="J1191" s="231"/>
      <c r="K1191" s="227"/>
      <c r="L1191" s="228"/>
    </row>
    <row r="1192" spans="2:12" ht="12" hidden="1" customHeight="1" x14ac:dyDescent="0.45">
      <c r="B1192" s="180"/>
      <c r="C1192" s="183"/>
      <c r="D1192" s="183"/>
      <c r="E1192" s="184"/>
      <c r="F1192" s="200"/>
      <c r="G1192" s="186"/>
      <c r="H1192" s="190"/>
      <c r="I1192" s="191"/>
      <c r="J1192" s="231"/>
      <c r="K1192" s="227"/>
      <c r="L1192" s="228"/>
    </row>
    <row r="1193" spans="2:12" ht="12" hidden="1" customHeight="1" x14ac:dyDescent="0.45">
      <c r="B1193" s="180" t="s">
        <v>59</v>
      </c>
      <c r="C1193" s="195" t="s">
        <v>98</v>
      </c>
      <c r="D1193" s="195"/>
      <c r="E1193" s="196"/>
      <c r="F1193" s="200"/>
      <c r="G1193" s="186"/>
      <c r="H1193" s="190"/>
      <c r="I1193" s="191"/>
      <c r="J1193" s="231"/>
      <c r="K1193" s="227"/>
      <c r="L1193" s="228"/>
    </row>
    <row r="1194" spans="2:12" ht="12" hidden="1" customHeight="1" x14ac:dyDescent="0.45">
      <c r="B1194" s="180"/>
      <c r="C1194" s="195"/>
      <c r="D1194" s="195"/>
      <c r="E1194" s="196"/>
      <c r="F1194" s="200"/>
      <c r="G1194" s="186"/>
      <c r="H1194" s="190"/>
      <c r="I1194" s="191"/>
      <c r="J1194" s="231"/>
      <c r="K1194" s="227"/>
      <c r="L1194" s="228"/>
    </row>
    <row r="1195" spans="2:12" ht="12" hidden="1" customHeight="1" thickBot="1" x14ac:dyDescent="0.5">
      <c r="B1195" s="194"/>
      <c r="C1195" s="197"/>
      <c r="D1195" s="197"/>
      <c r="E1195" s="198"/>
      <c r="F1195" s="201"/>
      <c r="G1195" s="187"/>
      <c r="H1195" s="192"/>
      <c r="I1195" s="193"/>
      <c r="J1195" s="232"/>
      <c r="K1195" s="229"/>
      <c r="L1195" s="230"/>
    </row>
    <row r="1196" spans="2:12" ht="15" hidden="1" customHeight="1" x14ac:dyDescent="0.45">
      <c r="B1196" s="20" t="s">
        <v>46</v>
      </c>
      <c r="C1196" s="21"/>
      <c r="D1196" s="21"/>
      <c r="E1196" s="21"/>
      <c r="F1196" s="21"/>
      <c r="G1196" s="21"/>
      <c r="H1196" s="21"/>
      <c r="I1196" s="22"/>
      <c r="J1196" s="22"/>
      <c r="K1196" s="27"/>
      <c r="L1196" s="28"/>
    </row>
    <row r="1197" spans="2:12" ht="12" hidden="1" customHeight="1" x14ac:dyDescent="0.45">
      <c r="B1197" s="179" t="s">
        <v>88</v>
      </c>
      <c r="C1197" s="181" t="s">
        <v>99</v>
      </c>
      <c r="D1197" s="181"/>
      <c r="E1197" s="182"/>
      <c r="F1197" s="199" t="s">
        <v>124</v>
      </c>
      <c r="G1197" s="185"/>
      <c r="H1197" s="188"/>
      <c r="I1197" s="189"/>
      <c r="J1197" s="231" t="s">
        <v>125</v>
      </c>
      <c r="K1197" s="225"/>
      <c r="L1197" s="226"/>
    </row>
    <row r="1198" spans="2:12" ht="12" hidden="1" customHeight="1" x14ac:dyDescent="0.45">
      <c r="B1198" s="180"/>
      <c r="C1198" s="183"/>
      <c r="D1198" s="183"/>
      <c r="E1198" s="184"/>
      <c r="F1198" s="200"/>
      <c r="G1198" s="186"/>
      <c r="H1198" s="190"/>
      <c r="I1198" s="191"/>
      <c r="J1198" s="231"/>
      <c r="K1198" s="227"/>
      <c r="L1198" s="228"/>
    </row>
    <row r="1199" spans="2:12" ht="12" hidden="1" customHeight="1" x14ac:dyDescent="0.45">
      <c r="B1199" s="180"/>
      <c r="C1199" s="183"/>
      <c r="D1199" s="183"/>
      <c r="E1199" s="184"/>
      <c r="F1199" s="200"/>
      <c r="G1199" s="186"/>
      <c r="H1199" s="190"/>
      <c r="I1199" s="191"/>
      <c r="J1199" s="231"/>
      <c r="K1199" s="227"/>
      <c r="L1199" s="228"/>
    </row>
    <row r="1200" spans="2:12" ht="12" hidden="1" customHeight="1" x14ac:dyDescent="0.45">
      <c r="B1200" s="180"/>
      <c r="C1200" s="183"/>
      <c r="D1200" s="183"/>
      <c r="E1200" s="184"/>
      <c r="F1200" s="200"/>
      <c r="G1200" s="186"/>
      <c r="H1200" s="190"/>
      <c r="I1200" s="191"/>
      <c r="J1200" s="231"/>
      <c r="K1200" s="227"/>
      <c r="L1200" s="228"/>
    </row>
    <row r="1201" spans="2:12" ht="12" hidden="1" customHeight="1" x14ac:dyDescent="0.45">
      <c r="B1201" s="180"/>
      <c r="C1201" s="183"/>
      <c r="D1201" s="183"/>
      <c r="E1201" s="184"/>
      <c r="F1201" s="200"/>
      <c r="G1201" s="186"/>
      <c r="H1201" s="190"/>
      <c r="I1201" s="191"/>
      <c r="J1201" s="231"/>
      <c r="K1201" s="227"/>
      <c r="L1201" s="228"/>
    </row>
    <row r="1202" spans="2:12" ht="12" hidden="1" customHeight="1" x14ac:dyDescent="0.45">
      <c r="B1202" s="47"/>
      <c r="C1202" s="5"/>
      <c r="D1202" s="5"/>
      <c r="E1202" s="48"/>
      <c r="F1202" s="200"/>
      <c r="G1202" s="186"/>
      <c r="H1202" s="190"/>
      <c r="I1202" s="191"/>
      <c r="J1202" s="231"/>
      <c r="K1202" s="227"/>
      <c r="L1202" s="228"/>
    </row>
    <row r="1203" spans="2:12" ht="12" hidden="1" customHeight="1" x14ac:dyDescent="0.45">
      <c r="B1203" s="47"/>
      <c r="C1203" s="5"/>
      <c r="D1203" s="5"/>
      <c r="E1203" s="48"/>
      <c r="F1203" s="200"/>
      <c r="G1203" s="186"/>
      <c r="H1203" s="190"/>
      <c r="I1203" s="191"/>
      <c r="J1203" s="231"/>
      <c r="K1203" s="227"/>
      <c r="L1203" s="228"/>
    </row>
    <row r="1204" spans="2:12" ht="12" hidden="1" customHeight="1" x14ac:dyDescent="0.45">
      <c r="B1204" s="47"/>
      <c r="C1204" s="5"/>
      <c r="D1204" s="5"/>
      <c r="E1204" s="48"/>
      <c r="F1204" s="200"/>
      <c r="G1204" s="186"/>
      <c r="H1204" s="190"/>
      <c r="I1204" s="191"/>
      <c r="J1204" s="231"/>
      <c r="K1204" s="227"/>
      <c r="L1204" s="228"/>
    </row>
    <row r="1205" spans="2:12" ht="12" hidden="1" customHeight="1" x14ac:dyDescent="0.45">
      <c r="B1205" s="47"/>
      <c r="C1205" s="5"/>
      <c r="D1205" s="5"/>
      <c r="E1205" s="48"/>
      <c r="F1205" s="200"/>
      <c r="G1205" s="186"/>
      <c r="H1205" s="190"/>
      <c r="I1205" s="191"/>
      <c r="J1205" s="231"/>
      <c r="K1205" s="227"/>
      <c r="L1205" s="228"/>
    </row>
    <row r="1206" spans="2:12" ht="12" hidden="1" customHeight="1" thickBot="1" x14ac:dyDescent="0.5">
      <c r="B1206" s="49"/>
      <c r="C1206" s="50"/>
      <c r="D1206" s="50"/>
      <c r="E1206" s="51"/>
      <c r="F1206" s="201"/>
      <c r="G1206" s="187"/>
      <c r="H1206" s="192"/>
      <c r="I1206" s="193"/>
      <c r="J1206" s="232"/>
      <c r="K1206" s="229"/>
      <c r="L1206" s="230"/>
    </row>
    <row r="1207" spans="2:12" ht="15" hidden="1" customHeight="1" x14ac:dyDescent="0.45">
      <c r="B1207" s="24" t="s">
        <v>51</v>
      </c>
      <c r="C1207" s="25"/>
      <c r="D1207" s="25"/>
      <c r="E1207" s="25"/>
      <c r="F1207" s="25"/>
      <c r="G1207" s="25"/>
      <c r="H1207" s="25"/>
      <c r="I1207" s="25"/>
      <c r="J1207" s="22"/>
      <c r="K1207" s="22"/>
      <c r="L1207" s="23"/>
    </row>
    <row r="1208" spans="2:12" ht="15" hidden="1" customHeight="1" x14ac:dyDescent="0.45">
      <c r="B1208" s="26" t="s">
        <v>100</v>
      </c>
      <c r="C1208" s="29"/>
      <c r="D1208" s="29"/>
      <c r="E1208" s="29"/>
      <c r="F1208" s="29"/>
      <c r="G1208" s="29"/>
      <c r="H1208" s="29"/>
      <c r="I1208" s="29"/>
      <c r="J1208" s="27"/>
      <c r="K1208" s="27"/>
      <c r="L1208" s="28"/>
    </row>
    <row r="1209" spans="2:12" ht="12" hidden="1" customHeight="1" x14ac:dyDescent="0.45">
      <c r="B1209" s="179" t="s">
        <v>61</v>
      </c>
      <c r="C1209" s="181" t="s">
        <v>101</v>
      </c>
      <c r="D1209" s="181"/>
      <c r="E1209" s="182"/>
      <c r="F1209" s="199" t="s">
        <v>124</v>
      </c>
      <c r="G1209" s="185"/>
      <c r="H1209" s="188"/>
      <c r="I1209" s="189"/>
      <c r="J1209" s="231" t="s">
        <v>125</v>
      </c>
      <c r="K1209" s="225"/>
      <c r="L1209" s="226"/>
    </row>
    <row r="1210" spans="2:12" ht="12" hidden="1" customHeight="1" x14ac:dyDescent="0.45">
      <c r="B1210" s="180"/>
      <c r="C1210" s="183"/>
      <c r="D1210" s="183"/>
      <c r="E1210" s="184"/>
      <c r="F1210" s="200"/>
      <c r="G1210" s="186"/>
      <c r="H1210" s="190"/>
      <c r="I1210" s="191"/>
      <c r="J1210" s="231"/>
      <c r="K1210" s="227"/>
      <c r="L1210" s="228"/>
    </row>
    <row r="1211" spans="2:12" ht="12" hidden="1" customHeight="1" x14ac:dyDescent="0.45">
      <c r="B1211" s="180"/>
      <c r="C1211" s="183"/>
      <c r="D1211" s="183"/>
      <c r="E1211" s="184"/>
      <c r="F1211" s="200"/>
      <c r="G1211" s="186"/>
      <c r="H1211" s="190"/>
      <c r="I1211" s="191"/>
      <c r="J1211" s="231"/>
      <c r="K1211" s="227"/>
      <c r="L1211" s="228"/>
    </row>
    <row r="1212" spans="2:12" ht="12" hidden="1" customHeight="1" x14ac:dyDescent="0.45">
      <c r="B1212" s="180"/>
      <c r="C1212" s="183"/>
      <c r="D1212" s="183"/>
      <c r="E1212" s="184"/>
      <c r="F1212" s="200"/>
      <c r="G1212" s="186"/>
      <c r="H1212" s="190"/>
      <c r="I1212" s="191"/>
      <c r="J1212" s="231"/>
      <c r="K1212" s="227"/>
      <c r="L1212" s="228"/>
    </row>
    <row r="1213" spans="2:12" ht="12" hidden="1" customHeight="1" x14ac:dyDescent="0.45">
      <c r="B1213" s="47"/>
      <c r="C1213" s="5"/>
      <c r="D1213" s="5"/>
      <c r="E1213" s="48"/>
      <c r="F1213" s="200"/>
      <c r="G1213" s="186"/>
      <c r="H1213" s="190"/>
      <c r="I1213" s="191"/>
      <c r="J1213" s="231"/>
      <c r="K1213" s="227"/>
      <c r="L1213" s="228"/>
    </row>
    <row r="1214" spans="2:12" ht="12" hidden="1" customHeight="1" x14ac:dyDescent="0.45">
      <c r="B1214" s="47"/>
      <c r="C1214" s="5"/>
      <c r="D1214" s="5"/>
      <c r="E1214" s="48"/>
      <c r="F1214" s="200"/>
      <c r="G1214" s="186"/>
      <c r="H1214" s="190"/>
      <c r="I1214" s="191"/>
      <c r="J1214" s="231"/>
      <c r="K1214" s="227"/>
      <c r="L1214" s="228"/>
    </row>
    <row r="1215" spans="2:12" ht="12" hidden="1" customHeight="1" x14ac:dyDescent="0.45">
      <c r="B1215" s="47"/>
      <c r="C1215" s="5"/>
      <c r="D1215" s="5"/>
      <c r="E1215" s="48"/>
      <c r="F1215" s="200"/>
      <c r="G1215" s="186"/>
      <c r="H1215" s="190"/>
      <c r="I1215" s="191"/>
      <c r="J1215" s="231"/>
      <c r="K1215" s="227"/>
      <c r="L1215" s="228"/>
    </row>
    <row r="1216" spans="2:12" ht="12" hidden="1" customHeight="1" x14ac:dyDescent="0.45">
      <c r="B1216" s="47"/>
      <c r="C1216" s="5"/>
      <c r="D1216" s="5"/>
      <c r="E1216" s="48"/>
      <c r="F1216" s="200"/>
      <c r="G1216" s="186"/>
      <c r="H1216" s="190"/>
      <c r="I1216" s="191"/>
      <c r="J1216" s="231"/>
      <c r="K1216" s="227"/>
      <c r="L1216" s="228"/>
    </row>
    <row r="1217" spans="2:12" ht="12" hidden="1" customHeight="1" x14ac:dyDescent="0.45">
      <c r="B1217" s="47"/>
      <c r="C1217" s="5"/>
      <c r="D1217" s="5"/>
      <c r="E1217" s="48"/>
      <c r="F1217" s="200"/>
      <c r="G1217" s="186"/>
      <c r="H1217" s="190"/>
      <c r="I1217" s="191"/>
      <c r="J1217" s="231"/>
      <c r="K1217" s="227"/>
      <c r="L1217" s="228"/>
    </row>
    <row r="1218" spans="2:12" ht="12" hidden="1" customHeight="1" thickBot="1" x14ac:dyDescent="0.5">
      <c r="B1218" s="49"/>
      <c r="C1218" s="50"/>
      <c r="D1218" s="50"/>
      <c r="E1218" s="51"/>
      <c r="F1218" s="201"/>
      <c r="G1218" s="187"/>
      <c r="H1218" s="192"/>
      <c r="I1218" s="193"/>
      <c r="J1218" s="232"/>
      <c r="K1218" s="229"/>
      <c r="L1218" s="230"/>
    </row>
    <row r="1219" spans="2:12" ht="15" hidden="1" customHeight="1" x14ac:dyDescent="0.45"/>
    <row r="1220" spans="2:12" ht="15" hidden="1" customHeight="1" thickBot="1" x14ac:dyDescent="0.5"/>
    <row r="1221" spans="2:12" ht="24" hidden="1" customHeight="1" thickBot="1" x14ac:dyDescent="0.5">
      <c r="B1221" s="176" t="s">
        <v>37</v>
      </c>
      <c r="C1221" s="177"/>
      <c r="D1221" s="178"/>
      <c r="E1221" s="107"/>
      <c r="F1221" s="91"/>
      <c r="L1221" s="55"/>
    </row>
    <row r="1222" spans="2:12" ht="15" hidden="1" customHeight="1" x14ac:dyDescent="0.45">
      <c r="B1222" s="204" t="s">
        <v>117</v>
      </c>
      <c r="C1222" s="205"/>
      <c r="D1222" s="205"/>
      <c r="E1222" s="206"/>
      <c r="F1222" s="257"/>
      <c r="G1222" s="258"/>
      <c r="H1222" s="258"/>
      <c r="I1222" s="258"/>
      <c r="J1222" s="258"/>
      <c r="K1222" s="258"/>
      <c r="L1222" s="259"/>
    </row>
    <row r="1223" spans="2:12" ht="15" hidden="1" customHeight="1" x14ac:dyDescent="0.45">
      <c r="B1223" s="207"/>
      <c r="C1223" s="208"/>
      <c r="D1223" s="208"/>
      <c r="E1223" s="209"/>
      <c r="F1223" s="260"/>
      <c r="G1223" s="261"/>
      <c r="H1223" s="261"/>
      <c r="I1223" s="261"/>
      <c r="J1223" s="261"/>
      <c r="K1223" s="261"/>
      <c r="L1223" s="262"/>
    </row>
    <row r="1224" spans="2:12" ht="15" hidden="1" customHeight="1" thickBot="1" x14ac:dyDescent="0.5">
      <c r="B1224" s="210"/>
      <c r="C1224" s="211"/>
      <c r="D1224" s="211"/>
      <c r="E1224" s="212"/>
      <c r="F1224" s="263"/>
      <c r="G1224" s="264"/>
      <c r="H1224" s="264"/>
      <c r="I1224" s="264"/>
      <c r="J1224" s="264"/>
      <c r="K1224" s="264"/>
      <c r="L1224" s="265"/>
    </row>
    <row r="1225" spans="2:12" ht="24" hidden="1" customHeight="1" x14ac:dyDescent="0.45">
      <c r="B1225" s="213" t="s">
        <v>2</v>
      </c>
      <c r="C1225" s="214"/>
      <c r="D1225" s="214"/>
      <c r="E1225" s="215"/>
      <c r="F1225" s="150" t="s">
        <v>139</v>
      </c>
      <c r="G1225" s="223" t="s">
        <v>138</v>
      </c>
      <c r="H1225" s="223"/>
      <c r="I1225" s="224"/>
      <c r="J1225" s="254" t="s">
        <v>137</v>
      </c>
      <c r="K1225" s="255"/>
      <c r="L1225" s="256"/>
    </row>
    <row r="1226" spans="2:12" ht="24" hidden="1" customHeight="1" thickBot="1" x14ac:dyDescent="0.5">
      <c r="B1226" s="216"/>
      <c r="C1226" s="217"/>
      <c r="D1226" s="217"/>
      <c r="E1226" s="218"/>
      <c r="F1226" s="147" t="s">
        <v>56</v>
      </c>
      <c r="G1226" s="148" t="s">
        <v>3</v>
      </c>
      <c r="H1226" s="222" t="s">
        <v>126</v>
      </c>
      <c r="I1226" s="222"/>
      <c r="J1226" s="130" t="s">
        <v>149</v>
      </c>
      <c r="K1226" s="233" t="s">
        <v>140</v>
      </c>
      <c r="L1226" s="234"/>
    </row>
    <row r="1227" spans="2:12" ht="24" hidden="1" customHeight="1" x14ac:dyDescent="0.45">
      <c r="B1227" s="24" t="s">
        <v>47</v>
      </c>
      <c r="C1227" s="22"/>
      <c r="D1227" s="22"/>
      <c r="E1227" s="22"/>
      <c r="F1227" s="22"/>
      <c r="G1227" s="22"/>
      <c r="H1227" s="22"/>
      <c r="I1227" s="22"/>
      <c r="J1227" s="22"/>
      <c r="K1227" s="22"/>
      <c r="L1227" s="23"/>
    </row>
    <row r="1228" spans="2:12" ht="15" hidden="1" customHeight="1" x14ac:dyDescent="0.45">
      <c r="B1228" s="26" t="s">
        <v>48</v>
      </c>
      <c r="C1228" s="27"/>
      <c r="D1228" s="27"/>
      <c r="E1228" s="27"/>
      <c r="F1228" s="27"/>
      <c r="G1228" s="27"/>
      <c r="H1228" s="27"/>
      <c r="I1228" s="27"/>
      <c r="J1228" s="27"/>
      <c r="K1228" s="27"/>
      <c r="L1228" s="28"/>
    </row>
    <row r="1229" spans="2:12" ht="12" hidden="1" customHeight="1" x14ac:dyDescent="0.45">
      <c r="B1229" s="179" t="s">
        <v>58</v>
      </c>
      <c r="C1229" s="181" t="s">
        <v>90</v>
      </c>
      <c r="D1229" s="181"/>
      <c r="E1229" s="182"/>
      <c r="F1229" s="199" t="s">
        <v>124</v>
      </c>
      <c r="G1229" s="186"/>
      <c r="H1229" s="188"/>
      <c r="I1229" s="189"/>
      <c r="J1229" s="231" t="s">
        <v>125</v>
      </c>
      <c r="K1229" s="225"/>
      <c r="L1229" s="226"/>
    </row>
    <row r="1230" spans="2:12" ht="12" hidden="1" customHeight="1" x14ac:dyDescent="0.45">
      <c r="B1230" s="180"/>
      <c r="C1230" s="183"/>
      <c r="D1230" s="183"/>
      <c r="E1230" s="184"/>
      <c r="F1230" s="200"/>
      <c r="G1230" s="186"/>
      <c r="H1230" s="190"/>
      <c r="I1230" s="191"/>
      <c r="J1230" s="231"/>
      <c r="K1230" s="227"/>
      <c r="L1230" s="228"/>
    </row>
    <row r="1231" spans="2:12" ht="12" hidden="1" customHeight="1" x14ac:dyDescent="0.45">
      <c r="B1231" s="180"/>
      <c r="C1231" s="183"/>
      <c r="D1231" s="183"/>
      <c r="E1231" s="184"/>
      <c r="F1231" s="200"/>
      <c r="G1231" s="186"/>
      <c r="H1231" s="190"/>
      <c r="I1231" s="191"/>
      <c r="J1231" s="231"/>
      <c r="K1231" s="227"/>
      <c r="L1231" s="228"/>
    </row>
    <row r="1232" spans="2:12" ht="12" hidden="1" customHeight="1" x14ac:dyDescent="0.45">
      <c r="B1232" s="180" t="s">
        <v>57</v>
      </c>
      <c r="C1232" s="183" t="s">
        <v>89</v>
      </c>
      <c r="D1232" s="183"/>
      <c r="E1232" s="184"/>
      <c r="F1232" s="200"/>
      <c r="G1232" s="186"/>
      <c r="H1232" s="190"/>
      <c r="I1232" s="191"/>
      <c r="J1232" s="231"/>
      <c r="K1232" s="227"/>
      <c r="L1232" s="228"/>
    </row>
    <row r="1233" spans="2:12" ht="12" hidden="1" customHeight="1" x14ac:dyDescent="0.45">
      <c r="B1233" s="180"/>
      <c r="C1233" s="183"/>
      <c r="D1233" s="183"/>
      <c r="E1233" s="184"/>
      <c r="F1233" s="200"/>
      <c r="G1233" s="186"/>
      <c r="H1233" s="190"/>
      <c r="I1233" s="191"/>
      <c r="J1233" s="231"/>
      <c r="K1233" s="227"/>
      <c r="L1233" s="228"/>
    </row>
    <row r="1234" spans="2:12" ht="12" hidden="1" customHeight="1" x14ac:dyDescent="0.45">
      <c r="B1234" s="180"/>
      <c r="C1234" s="183"/>
      <c r="D1234" s="183"/>
      <c r="E1234" s="184"/>
      <c r="F1234" s="200"/>
      <c r="G1234" s="186"/>
      <c r="H1234" s="190"/>
      <c r="I1234" s="191"/>
      <c r="J1234" s="231"/>
      <c r="K1234" s="227"/>
      <c r="L1234" s="228"/>
    </row>
    <row r="1235" spans="2:12" ht="12" hidden="1" customHeight="1" x14ac:dyDescent="0.45">
      <c r="B1235" s="47"/>
      <c r="C1235" s="5"/>
      <c r="D1235" s="5"/>
      <c r="E1235" s="48"/>
      <c r="F1235" s="200"/>
      <c r="G1235" s="186"/>
      <c r="H1235" s="190"/>
      <c r="I1235" s="191"/>
      <c r="J1235" s="231"/>
      <c r="K1235" s="227"/>
      <c r="L1235" s="228"/>
    </row>
    <row r="1236" spans="2:12" ht="12" hidden="1" customHeight="1" x14ac:dyDescent="0.45">
      <c r="B1236" s="47"/>
      <c r="C1236" s="5"/>
      <c r="D1236" s="5"/>
      <c r="E1236" s="48"/>
      <c r="F1236" s="200"/>
      <c r="G1236" s="186"/>
      <c r="H1236" s="190"/>
      <c r="I1236" s="191"/>
      <c r="J1236" s="231"/>
      <c r="K1236" s="227"/>
      <c r="L1236" s="228"/>
    </row>
    <row r="1237" spans="2:12" ht="12" hidden="1" customHeight="1" x14ac:dyDescent="0.45">
      <c r="B1237" s="47"/>
      <c r="C1237" s="5"/>
      <c r="D1237" s="5"/>
      <c r="E1237" s="48"/>
      <c r="F1237" s="200"/>
      <c r="G1237" s="186"/>
      <c r="H1237" s="190"/>
      <c r="I1237" s="191"/>
      <c r="J1237" s="231"/>
      <c r="K1237" s="227"/>
      <c r="L1237" s="228"/>
    </row>
    <row r="1238" spans="2:12" ht="12" hidden="1" customHeight="1" thickBot="1" x14ac:dyDescent="0.5">
      <c r="B1238" s="49"/>
      <c r="C1238" s="50"/>
      <c r="D1238" s="50"/>
      <c r="E1238" s="51"/>
      <c r="F1238" s="201"/>
      <c r="G1238" s="187"/>
      <c r="H1238" s="192"/>
      <c r="I1238" s="193"/>
      <c r="J1238" s="232"/>
      <c r="K1238" s="229"/>
      <c r="L1238" s="230"/>
    </row>
    <row r="1239" spans="2:12" ht="15" hidden="1" customHeight="1" x14ac:dyDescent="0.45">
      <c r="B1239" s="20" t="s">
        <v>38</v>
      </c>
      <c r="C1239" s="21"/>
      <c r="D1239" s="21"/>
      <c r="E1239" s="21"/>
      <c r="F1239" s="21"/>
      <c r="G1239" s="53"/>
      <c r="H1239" s="21"/>
      <c r="I1239" s="22"/>
      <c r="J1239" s="22"/>
      <c r="K1239" s="27"/>
      <c r="L1239" s="28"/>
    </row>
    <row r="1240" spans="2:12" ht="12" hidden="1" customHeight="1" x14ac:dyDescent="0.45">
      <c r="B1240" s="179" t="s">
        <v>58</v>
      </c>
      <c r="C1240" s="181" t="s">
        <v>92</v>
      </c>
      <c r="D1240" s="181"/>
      <c r="E1240" s="182"/>
      <c r="F1240" s="199" t="s">
        <v>124</v>
      </c>
      <c r="G1240" s="185"/>
      <c r="H1240" s="188"/>
      <c r="I1240" s="189"/>
      <c r="J1240" s="231" t="s">
        <v>125</v>
      </c>
      <c r="K1240" s="225"/>
      <c r="L1240" s="226"/>
    </row>
    <row r="1241" spans="2:12" ht="12" hidden="1" customHeight="1" x14ac:dyDescent="0.45">
      <c r="B1241" s="180"/>
      <c r="C1241" s="183"/>
      <c r="D1241" s="183"/>
      <c r="E1241" s="184"/>
      <c r="F1241" s="200"/>
      <c r="G1241" s="186"/>
      <c r="H1241" s="190"/>
      <c r="I1241" s="191"/>
      <c r="J1241" s="231"/>
      <c r="K1241" s="227"/>
      <c r="L1241" s="228"/>
    </row>
    <row r="1242" spans="2:12" ht="12" hidden="1" customHeight="1" x14ac:dyDescent="0.45">
      <c r="B1242" s="180"/>
      <c r="C1242" s="183"/>
      <c r="D1242" s="183"/>
      <c r="E1242" s="184"/>
      <c r="F1242" s="200"/>
      <c r="G1242" s="186"/>
      <c r="H1242" s="190"/>
      <c r="I1242" s="191"/>
      <c r="J1242" s="231"/>
      <c r="K1242" s="227"/>
      <c r="L1242" s="228"/>
    </row>
    <row r="1243" spans="2:12" ht="12" hidden="1" customHeight="1" x14ac:dyDescent="0.45">
      <c r="B1243" s="180" t="s">
        <v>60</v>
      </c>
      <c r="C1243" s="183" t="s">
        <v>93</v>
      </c>
      <c r="D1243" s="183"/>
      <c r="E1243" s="184"/>
      <c r="F1243" s="200"/>
      <c r="G1243" s="186"/>
      <c r="H1243" s="190"/>
      <c r="I1243" s="191"/>
      <c r="J1243" s="231"/>
      <c r="K1243" s="227"/>
      <c r="L1243" s="228"/>
    </row>
    <row r="1244" spans="2:12" ht="12" hidden="1" customHeight="1" x14ac:dyDescent="0.45">
      <c r="B1244" s="180"/>
      <c r="C1244" s="183"/>
      <c r="D1244" s="183"/>
      <c r="E1244" s="184"/>
      <c r="F1244" s="200"/>
      <c r="G1244" s="186"/>
      <c r="H1244" s="190"/>
      <c r="I1244" s="191"/>
      <c r="J1244" s="231"/>
      <c r="K1244" s="227"/>
      <c r="L1244" s="228"/>
    </row>
    <row r="1245" spans="2:12" ht="12" hidden="1" customHeight="1" x14ac:dyDescent="0.45">
      <c r="B1245" s="180"/>
      <c r="C1245" s="183"/>
      <c r="D1245" s="183"/>
      <c r="E1245" s="184"/>
      <c r="F1245" s="200"/>
      <c r="G1245" s="186"/>
      <c r="H1245" s="190"/>
      <c r="I1245" s="191"/>
      <c r="J1245" s="231"/>
      <c r="K1245" s="227"/>
      <c r="L1245" s="228"/>
    </row>
    <row r="1246" spans="2:12" ht="12" hidden="1" customHeight="1" x14ac:dyDescent="0.45">
      <c r="B1246" s="180" t="s">
        <v>59</v>
      </c>
      <c r="C1246" s="195" t="s">
        <v>91</v>
      </c>
      <c r="D1246" s="195"/>
      <c r="E1246" s="196"/>
      <c r="F1246" s="200"/>
      <c r="G1246" s="186"/>
      <c r="H1246" s="190"/>
      <c r="I1246" s="191"/>
      <c r="J1246" s="231"/>
      <c r="K1246" s="227"/>
      <c r="L1246" s="228"/>
    </row>
    <row r="1247" spans="2:12" ht="12" hidden="1" customHeight="1" x14ac:dyDescent="0.45">
      <c r="B1247" s="180"/>
      <c r="C1247" s="195"/>
      <c r="D1247" s="195"/>
      <c r="E1247" s="196"/>
      <c r="F1247" s="200"/>
      <c r="G1247" s="186"/>
      <c r="H1247" s="190"/>
      <c r="I1247" s="191"/>
      <c r="J1247" s="231"/>
      <c r="K1247" s="227"/>
      <c r="L1247" s="228"/>
    </row>
    <row r="1248" spans="2:12" ht="12" hidden="1" customHeight="1" x14ac:dyDescent="0.45">
      <c r="B1248" s="180"/>
      <c r="C1248" s="195"/>
      <c r="D1248" s="195"/>
      <c r="E1248" s="196"/>
      <c r="F1248" s="200"/>
      <c r="G1248" s="186"/>
      <c r="H1248" s="190"/>
      <c r="I1248" s="191"/>
      <c r="J1248" s="231"/>
      <c r="K1248" s="227"/>
      <c r="L1248" s="228"/>
    </row>
    <row r="1249" spans="2:12" ht="12" hidden="1" customHeight="1" thickBot="1" x14ac:dyDescent="0.5">
      <c r="B1249" s="169"/>
      <c r="C1249" s="170"/>
      <c r="D1249" s="170"/>
      <c r="E1249" s="171"/>
      <c r="F1249" s="201"/>
      <c r="G1249" s="187"/>
      <c r="H1249" s="192"/>
      <c r="I1249" s="193"/>
      <c r="J1249" s="232"/>
      <c r="K1249" s="229"/>
      <c r="L1249" s="230"/>
    </row>
    <row r="1250" spans="2:12" ht="15" hidden="1" customHeight="1" x14ac:dyDescent="0.45">
      <c r="B1250" s="20" t="s">
        <v>39</v>
      </c>
      <c r="C1250" s="21"/>
      <c r="D1250" s="21"/>
      <c r="E1250" s="21"/>
      <c r="F1250" s="21"/>
      <c r="G1250" s="53"/>
      <c r="H1250" s="21"/>
      <c r="I1250" s="22"/>
      <c r="J1250" s="22"/>
      <c r="K1250" s="27"/>
      <c r="L1250" s="28"/>
    </row>
    <row r="1251" spans="2:12" ht="12" hidden="1" customHeight="1" x14ac:dyDescent="0.45">
      <c r="B1251" s="179" t="s">
        <v>88</v>
      </c>
      <c r="C1251" s="181" t="s">
        <v>94</v>
      </c>
      <c r="D1251" s="181"/>
      <c r="E1251" s="182"/>
      <c r="F1251" s="199" t="s">
        <v>124</v>
      </c>
      <c r="G1251" s="185"/>
      <c r="H1251" s="188"/>
      <c r="I1251" s="189"/>
      <c r="J1251" s="231" t="s">
        <v>125</v>
      </c>
      <c r="K1251" s="225"/>
      <c r="L1251" s="226"/>
    </row>
    <row r="1252" spans="2:12" ht="12" hidden="1" customHeight="1" x14ac:dyDescent="0.45">
      <c r="B1252" s="180"/>
      <c r="C1252" s="183"/>
      <c r="D1252" s="183"/>
      <c r="E1252" s="184"/>
      <c r="F1252" s="200"/>
      <c r="G1252" s="186"/>
      <c r="H1252" s="190"/>
      <c r="I1252" s="191"/>
      <c r="J1252" s="231"/>
      <c r="K1252" s="227"/>
      <c r="L1252" s="228"/>
    </row>
    <row r="1253" spans="2:12" ht="12" hidden="1" customHeight="1" x14ac:dyDescent="0.45">
      <c r="B1253" s="180"/>
      <c r="C1253" s="183"/>
      <c r="D1253" s="183"/>
      <c r="E1253" s="184"/>
      <c r="F1253" s="200"/>
      <c r="G1253" s="186"/>
      <c r="H1253" s="190"/>
      <c r="I1253" s="191"/>
      <c r="J1253" s="231"/>
      <c r="K1253" s="227"/>
      <c r="L1253" s="228"/>
    </row>
    <row r="1254" spans="2:12" ht="12" hidden="1" customHeight="1" x14ac:dyDescent="0.45">
      <c r="B1254" s="180"/>
      <c r="C1254" s="183"/>
      <c r="D1254" s="183"/>
      <c r="E1254" s="184"/>
      <c r="F1254" s="200"/>
      <c r="G1254" s="186"/>
      <c r="H1254" s="190"/>
      <c r="I1254" s="191"/>
      <c r="J1254" s="231"/>
      <c r="K1254" s="227"/>
      <c r="L1254" s="228"/>
    </row>
    <row r="1255" spans="2:12" ht="12" hidden="1" customHeight="1" x14ac:dyDescent="0.45">
      <c r="B1255" s="180"/>
      <c r="C1255" s="183"/>
      <c r="D1255" s="183"/>
      <c r="E1255" s="184"/>
      <c r="F1255" s="200"/>
      <c r="G1255" s="186"/>
      <c r="H1255" s="190"/>
      <c r="I1255" s="191"/>
      <c r="J1255" s="231"/>
      <c r="K1255" s="227"/>
      <c r="L1255" s="228"/>
    </row>
    <row r="1256" spans="2:12" ht="12" hidden="1" customHeight="1" x14ac:dyDescent="0.45">
      <c r="B1256" s="180" t="s">
        <v>57</v>
      </c>
      <c r="C1256" s="183" t="s">
        <v>40</v>
      </c>
      <c r="D1256" s="183"/>
      <c r="E1256" s="184"/>
      <c r="F1256" s="200"/>
      <c r="G1256" s="186"/>
      <c r="H1256" s="190"/>
      <c r="I1256" s="191"/>
      <c r="J1256" s="231"/>
      <c r="K1256" s="227"/>
      <c r="L1256" s="228"/>
    </row>
    <row r="1257" spans="2:12" ht="12" hidden="1" customHeight="1" x14ac:dyDescent="0.45">
      <c r="B1257" s="180"/>
      <c r="C1257" s="183"/>
      <c r="D1257" s="183"/>
      <c r="E1257" s="184"/>
      <c r="F1257" s="200"/>
      <c r="G1257" s="186"/>
      <c r="H1257" s="190"/>
      <c r="I1257" s="191"/>
      <c r="J1257" s="231"/>
      <c r="K1257" s="227"/>
      <c r="L1257" s="228"/>
    </row>
    <row r="1258" spans="2:12" ht="12" hidden="1" customHeight="1" x14ac:dyDescent="0.45">
      <c r="B1258" s="180" t="s">
        <v>59</v>
      </c>
      <c r="C1258" s="195" t="s">
        <v>96</v>
      </c>
      <c r="D1258" s="195"/>
      <c r="E1258" s="196"/>
      <c r="F1258" s="200"/>
      <c r="G1258" s="186"/>
      <c r="H1258" s="190"/>
      <c r="I1258" s="191"/>
      <c r="J1258" s="231"/>
      <c r="K1258" s="227"/>
      <c r="L1258" s="228"/>
    </row>
    <row r="1259" spans="2:12" ht="12" hidden="1" customHeight="1" x14ac:dyDescent="0.45">
      <c r="B1259" s="180"/>
      <c r="C1259" s="195"/>
      <c r="D1259" s="195"/>
      <c r="E1259" s="196"/>
      <c r="F1259" s="200"/>
      <c r="G1259" s="186"/>
      <c r="H1259" s="190"/>
      <c r="I1259" s="191"/>
      <c r="J1259" s="231"/>
      <c r="K1259" s="227"/>
      <c r="L1259" s="228"/>
    </row>
    <row r="1260" spans="2:12" ht="12" hidden="1" customHeight="1" thickBot="1" x14ac:dyDescent="0.5">
      <c r="B1260" s="194"/>
      <c r="C1260" s="197"/>
      <c r="D1260" s="197"/>
      <c r="E1260" s="198"/>
      <c r="F1260" s="201"/>
      <c r="G1260" s="187"/>
      <c r="H1260" s="192"/>
      <c r="I1260" s="193"/>
      <c r="J1260" s="232"/>
      <c r="K1260" s="229"/>
      <c r="L1260" s="230"/>
    </row>
    <row r="1261" spans="2:12" ht="15" hidden="1" customHeight="1" x14ac:dyDescent="0.45">
      <c r="B1261" s="20" t="s">
        <v>41</v>
      </c>
      <c r="C1261" s="21"/>
      <c r="D1261" s="21"/>
      <c r="E1261" s="21"/>
      <c r="F1261" s="21"/>
      <c r="G1261" s="53"/>
      <c r="H1261" s="21"/>
      <c r="I1261" s="22"/>
      <c r="J1261" s="22"/>
      <c r="K1261" s="27"/>
      <c r="L1261" s="28"/>
    </row>
    <row r="1262" spans="2:12" ht="12" hidden="1" customHeight="1" x14ac:dyDescent="0.45">
      <c r="B1262" s="179" t="s">
        <v>58</v>
      </c>
      <c r="C1262" s="181" t="s">
        <v>90</v>
      </c>
      <c r="D1262" s="181"/>
      <c r="E1262" s="182"/>
      <c r="F1262" s="199" t="s">
        <v>124</v>
      </c>
      <c r="G1262" s="186"/>
      <c r="H1262" s="188"/>
      <c r="I1262" s="189"/>
      <c r="J1262" s="231" t="s">
        <v>125</v>
      </c>
      <c r="K1262" s="225"/>
      <c r="L1262" s="226"/>
    </row>
    <row r="1263" spans="2:12" ht="12" hidden="1" customHeight="1" x14ac:dyDescent="0.45">
      <c r="B1263" s="180"/>
      <c r="C1263" s="183"/>
      <c r="D1263" s="183"/>
      <c r="E1263" s="184"/>
      <c r="F1263" s="200"/>
      <c r="G1263" s="186"/>
      <c r="H1263" s="190"/>
      <c r="I1263" s="191"/>
      <c r="J1263" s="231"/>
      <c r="K1263" s="227"/>
      <c r="L1263" s="228"/>
    </row>
    <row r="1264" spans="2:12" ht="12" hidden="1" customHeight="1" x14ac:dyDescent="0.45">
      <c r="B1264" s="180"/>
      <c r="C1264" s="183"/>
      <c r="D1264" s="183"/>
      <c r="E1264" s="184"/>
      <c r="F1264" s="200"/>
      <c r="G1264" s="186"/>
      <c r="H1264" s="190"/>
      <c r="I1264" s="191"/>
      <c r="J1264" s="231"/>
      <c r="K1264" s="227"/>
      <c r="L1264" s="228"/>
    </row>
    <row r="1265" spans="2:12" ht="12" hidden="1" customHeight="1" x14ac:dyDescent="0.45">
      <c r="B1265" s="180" t="s">
        <v>57</v>
      </c>
      <c r="C1265" s="183" t="s">
        <v>95</v>
      </c>
      <c r="D1265" s="183"/>
      <c r="E1265" s="184"/>
      <c r="F1265" s="200"/>
      <c r="G1265" s="186"/>
      <c r="H1265" s="190"/>
      <c r="I1265" s="191"/>
      <c r="J1265" s="231"/>
      <c r="K1265" s="227"/>
      <c r="L1265" s="228"/>
    </row>
    <row r="1266" spans="2:12" ht="12" hidden="1" customHeight="1" x14ac:dyDescent="0.45">
      <c r="B1266" s="180"/>
      <c r="C1266" s="183"/>
      <c r="D1266" s="183"/>
      <c r="E1266" s="184"/>
      <c r="F1266" s="200"/>
      <c r="G1266" s="186"/>
      <c r="H1266" s="190"/>
      <c r="I1266" s="191"/>
      <c r="J1266" s="231"/>
      <c r="K1266" s="227"/>
      <c r="L1266" s="228"/>
    </row>
    <row r="1267" spans="2:12" ht="12" hidden="1" customHeight="1" x14ac:dyDescent="0.45">
      <c r="B1267" s="180"/>
      <c r="C1267" s="183"/>
      <c r="D1267" s="183"/>
      <c r="E1267" s="184"/>
      <c r="F1267" s="200"/>
      <c r="G1267" s="186"/>
      <c r="H1267" s="190"/>
      <c r="I1267" s="191"/>
      <c r="J1267" s="231"/>
      <c r="K1267" s="227"/>
      <c r="L1267" s="228"/>
    </row>
    <row r="1268" spans="2:12" ht="12" hidden="1" customHeight="1" x14ac:dyDescent="0.45">
      <c r="B1268" s="47"/>
      <c r="C1268" s="172"/>
      <c r="D1268" s="172"/>
      <c r="E1268" s="173"/>
      <c r="F1268" s="200"/>
      <c r="G1268" s="186"/>
      <c r="H1268" s="190"/>
      <c r="I1268" s="191"/>
      <c r="J1268" s="231"/>
      <c r="K1268" s="227"/>
      <c r="L1268" s="228"/>
    </row>
    <row r="1269" spans="2:12" ht="12" hidden="1" customHeight="1" x14ac:dyDescent="0.45">
      <c r="B1269" s="47"/>
      <c r="C1269" s="172"/>
      <c r="D1269" s="172"/>
      <c r="E1269" s="173"/>
      <c r="F1269" s="200"/>
      <c r="G1269" s="186"/>
      <c r="H1269" s="190"/>
      <c r="I1269" s="191"/>
      <c r="J1269" s="231"/>
      <c r="K1269" s="227"/>
      <c r="L1269" s="228"/>
    </row>
    <row r="1270" spans="2:12" ht="12" hidden="1" customHeight="1" x14ac:dyDescent="0.45">
      <c r="B1270" s="47"/>
      <c r="C1270" s="172"/>
      <c r="D1270" s="172"/>
      <c r="E1270" s="173"/>
      <c r="F1270" s="200"/>
      <c r="G1270" s="186"/>
      <c r="H1270" s="190"/>
      <c r="I1270" s="191"/>
      <c r="J1270" s="231"/>
      <c r="K1270" s="227"/>
      <c r="L1270" s="228"/>
    </row>
    <row r="1271" spans="2:12" ht="12" hidden="1" customHeight="1" thickBot="1" x14ac:dyDescent="0.5">
      <c r="B1271" s="49"/>
      <c r="C1271" s="170"/>
      <c r="D1271" s="170"/>
      <c r="E1271" s="171"/>
      <c r="F1271" s="201"/>
      <c r="G1271" s="187"/>
      <c r="H1271" s="192"/>
      <c r="I1271" s="193"/>
      <c r="J1271" s="232"/>
      <c r="K1271" s="229"/>
      <c r="L1271" s="230"/>
    </row>
    <row r="1272" spans="2:12" ht="15" hidden="1" customHeight="1" x14ac:dyDescent="0.45">
      <c r="B1272" s="20" t="s">
        <v>42</v>
      </c>
      <c r="C1272" s="25"/>
      <c r="D1272" s="25"/>
      <c r="E1272" s="25"/>
      <c r="F1272" s="25"/>
      <c r="G1272" s="54"/>
      <c r="H1272" s="25"/>
      <c r="I1272" s="22"/>
      <c r="J1272" s="22"/>
      <c r="K1272" s="27"/>
      <c r="L1272" s="28"/>
    </row>
    <row r="1273" spans="2:12" ht="12" hidden="1" customHeight="1" x14ac:dyDescent="0.45">
      <c r="B1273" s="179" t="s">
        <v>58</v>
      </c>
      <c r="C1273" s="181" t="s">
        <v>92</v>
      </c>
      <c r="D1273" s="181"/>
      <c r="E1273" s="182"/>
      <c r="F1273" s="199" t="s">
        <v>124</v>
      </c>
      <c r="G1273" s="185"/>
      <c r="H1273" s="188"/>
      <c r="I1273" s="189"/>
      <c r="J1273" s="231" t="s">
        <v>125</v>
      </c>
      <c r="K1273" s="225"/>
      <c r="L1273" s="226"/>
    </row>
    <row r="1274" spans="2:12" ht="12" hidden="1" customHeight="1" x14ac:dyDescent="0.45">
      <c r="B1274" s="180"/>
      <c r="C1274" s="183"/>
      <c r="D1274" s="183"/>
      <c r="E1274" s="184"/>
      <c r="F1274" s="200"/>
      <c r="G1274" s="186"/>
      <c r="H1274" s="190"/>
      <c r="I1274" s="191"/>
      <c r="J1274" s="231"/>
      <c r="K1274" s="227"/>
      <c r="L1274" s="228"/>
    </row>
    <row r="1275" spans="2:12" ht="12" hidden="1" customHeight="1" x14ac:dyDescent="0.45">
      <c r="B1275" s="180"/>
      <c r="C1275" s="183"/>
      <c r="D1275" s="183"/>
      <c r="E1275" s="184"/>
      <c r="F1275" s="200"/>
      <c r="G1275" s="186"/>
      <c r="H1275" s="190"/>
      <c r="I1275" s="191"/>
      <c r="J1275" s="231"/>
      <c r="K1275" s="227"/>
      <c r="L1275" s="228"/>
    </row>
    <row r="1276" spans="2:12" ht="12" hidden="1" customHeight="1" x14ac:dyDescent="0.45">
      <c r="B1276" s="180" t="s">
        <v>60</v>
      </c>
      <c r="C1276" s="183" t="s">
        <v>93</v>
      </c>
      <c r="D1276" s="183"/>
      <c r="E1276" s="184"/>
      <c r="F1276" s="200"/>
      <c r="G1276" s="186"/>
      <c r="H1276" s="190"/>
      <c r="I1276" s="191"/>
      <c r="J1276" s="231"/>
      <c r="K1276" s="227"/>
      <c r="L1276" s="228"/>
    </row>
    <row r="1277" spans="2:12" ht="12" hidden="1" customHeight="1" x14ac:dyDescent="0.45">
      <c r="B1277" s="180"/>
      <c r="C1277" s="183"/>
      <c r="D1277" s="183"/>
      <c r="E1277" s="184"/>
      <c r="F1277" s="200"/>
      <c r="G1277" s="186"/>
      <c r="H1277" s="190"/>
      <c r="I1277" s="191"/>
      <c r="J1277" s="231"/>
      <c r="K1277" s="227"/>
      <c r="L1277" s="228"/>
    </row>
    <row r="1278" spans="2:12" ht="12" hidden="1" customHeight="1" x14ac:dyDescent="0.45">
      <c r="B1278" s="180"/>
      <c r="C1278" s="183"/>
      <c r="D1278" s="183"/>
      <c r="E1278" s="184"/>
      <c r="F1278" s="200"/>
      <c r="G1278" s="186"/>
      <c r="H1278" s="190"/>
      <c r="I1278" s="191"/>
      <c r="J1278" s="231"/>
      <c r="K1278" s="227"/>
      <c r="L1278" s="228"/>
    </row>
    <row r="1279" spans="2:12" ht="12" hidden="1" customHeight="1" x14ac:dyDescent="0.45">
      <c r="B1279" s="180" t="s">
        <v>59</v>
      </c>
      <c r="C1279" s="195" t="s">
        <v>91</v>
      </c>
      <c r="D1279" s="195"/>
      <c r="E1279" s="196"/>
      <c r="F1279" s="200"/>
      <c r="G1279" s="186"/>
      <c r="H1279" s="190"/>
      <c r="I1279" s="191"/>
      <c r="J1279" s="231"/>
      <c r="K1279" s="227"/>
      <c r="L1279" s="228"/>
    </row>
    <row r="1280" spans="2:12" ht="12" hidden="1" customHeight="1" x14ac:dyDescent="0.45">
      <c r="B1280" s="180"/>
      <c r="C1280" s="195"/>
      <c r="D1280" s="195"/>
      <c r="E1280" s="196"/>
      <c r="F1280" s="200"/>
      <c r="G1280" s="186"/>
      <c r="H1280" s="190"/>
      <c r="I1280" s="191"/>
      <c r="J1280" s="231"/>
      <c r="K1280" s="227"/>
      <c r="L1280" s="228"/>
    </row>
    <row r="1281" spans="2:12" ht="12" hidden="1" customHeight="1" x14ac:dyDescent="0.45">
      <c r="B1281" s="180"/>
      <c r="C1281" s="195"/>
      <c r="D1281" s="195"/>
      <c r="E1281" s="196"/>
      <c r="F1281" s="200"/>
      <c r="G1281" s="186"/>
      <c r="H1281" s="190"/>
      <c r="I1281" s="191"/>
      <c r="J1281" s="231"/>
      <c r="K1281" s="227"/>
      <c r="L1281" s="228"/>
    </row>
    <row r="1282" spans="2:12" ht="12" hidden="1" customHeight="1" thickBot="1" x14ac:dyDescent="0.5">
      <c r="B1282" s="49"/>
      <c r="C1282" s="170"/>
      <c r="D1282" s="170"/>
      <c r="E1282" s="171"/>
      <c r="F1282" s="201"/>
      <c r="G1282" s="187"/>
      <c r="H1282" s="192"/>
      <c r="I1282" s="193"/>
      <c r="J1282" s="232"/>
      <c r="K1282" s="229"/>
      <c r="L1282" s="230"/>
    </row>
    <row r="1283" spans="2:12" ht="15" hidden="1" customHeight="1" x14ac:dyDescent="0.45">
      <c r="B1283" s="20" t="s">
        <v>43</v>
      </c>
      <c r="C1283" s="21"/>
      <c r="D1283" s="21"/>
      <c r="E1283" s="21"/>
      <c r="F1283" s="21"/>
      <c r="G1283" s="53"/>
      <c r="H1283" s="21"/>
      <c r="I1283" s="22"/>
      <c r="J1283" s="22"/>
      <c r="K1283" s="27"/>
      <c r="L1283" s="28"/>
    </row>
    <row r="1284" spans="2:12" ht="12" hidden="1" customHeight="1" x14ac:dyDescent="0.45">
      <c r="B1284" s="179" t="s">
        <v>88</v>
      </c>
      <c r="C1284" s="202" t="s">
        <v>94</v>
      </c>
      <c r="D1284" s="202"/>
      <c r="E1284" s="203"/>
      <c r="F1284" s="199" t="s">
        <v>124</v>
      </c>
      <c r="G1284" s="185"/>
      <c r="H1284" s="188"/>
      <c r="I1284" s="189"/>
      <c r="J1284" s="231" t="s">
        <v>125</v>
      </c>
      <c r="K1284" s="225"/>
      <c r="L1284" s="226"/>
    </row>
    <row r="1285" spans="2:12" ht="12" hidden="1" customHeight="1" x14ac:dyDescent="0.45">
      <c r="B1285" s="180"/>
      <c r="C1285" s="195"/>
      <c r="D1285" s="195"/>
      <c r="E1285" s="196"/>
      <c r="F1285" s="200"/>
      <c r="G1285" s="186"/>
      <c r="H1285" s="190"/>
      <c r="I1285" s="191"/>
      <c r="J1285" s="231"/>
      <c r="K1285" s="227"/>
      <c r="L1285" s="228"/>
    </row>
    <row r="1286" spans="2:12" ht="12" hidden="1" customHeight="1" x14ac:dyDescent="0.45">
      <c r="B1286" s="180"/>
      <c r="C1286" s="195"/>
      <c r="D1286" s="195"/>
      <c r="E1286" s="196"/>
      <c r="F1286" s="200"/>
      <c r="G1286" s="186"/>
      <c r="H1286" s="190"/>
      <c r="I1286" s="191"/>
      <c r="J1286" s="231"/>
      <c r="K1286" s="227"/>
      <c r="L1286" s="228"/>
    </row>
    <row r="1287" spans="2:12" ht="12" hidden="1" customHeight="1" x14ac:dyDescent="0.45">
      <c r="B1287" s="180"/>
      <c r="C1287" s="195"/>
      <c r="D1287" s="195"/>
      <c r="E1287" s="196"/>
      <c r="F1287" s="200"/>
      <c r="G1287" s="186"/>
      <c r="H1287" s="190"/>
      <c r="I1287" s="191"/>
      <c r="J1287" s="231"/>
      <c r="K1287" s="227"/>
      <c r="L1287" s="228"/>
    </row>
    <row r="1288" spans="2:12" ht="12" hidden="1" customHeight="1" x14ac:dyDescent="0.45">
      <c r="B1288" s="180"/>
      <c r="C1288" s="195"/>
      <c r="D1288" s="195"/>
      <c r="E1288" s="196"/>
      <c r="F1288" s="200"/>
      <c r="G1288" s="186"/>
      <c r="H1288" s="190"/>
      <c r="I1288" s="191"/>
      <c r="J1288" s="231"/>
      <c r="K1288" s="227"/>
      <c r="L1288" s="228"/>
    </row>
    <row r="1289" spans="2:12" ht="12" hidden="1" customHeight="1" x14ac:dyDescent="0.45">
      <c r="B1289" s="180" t="s">
        <v>57</v>
      </c>
      <c r="C1289" s="183" t="s">
        <v>40</v>
      </c>
      <c r="D1289" s="183"/>
      <c r="E1289" s="184"/>
      <c r="F1289" s="200"/>
      <c r="G1289" s="186"/>
      <c r="H1289" s="190"/>
      <c r="I1289" s="191"/>
      <c r="J1289" s="231"/>
      <c r="K1289" s="227"/>
      <c r="L1289" s="228"/>
    </row>
    <row r="1290" spans="2:12" ht="12" hidden="1" customHeight="1" x14ac:dyDescent="0.45">
      <c r="B1290" s="180"/>
      <c r="C1290" s="183"/>
      <c r="D1290" s="183"/>
      <c r="E1290" s="184"/>
      <c r="F1290" s="200"/>
      <c r="G1290" s="186"/>
      <c r="H1290" s="190"/>
      <c r="I1290" s="191"/>
      <c r="J1290" s="231"/>
      <c r="K1290" s="227"/>
      <c r="L1290" s="228"/>
    </row>
    <row r="1291" spans="2:12" ht="12" hidden="1" customHeight="1" x14ac:dyDescent="0.45">
      <c r="B1291" s="180" t="s">
        <v>59</v>
      </c>
      <c r="C1291" s="195" t="s">
        <v>96</v>
      </c>
      <c r="D1291" s="195"/>
      <c r="E1291" s="196"/>
      <c r="F1291" s="200"/>
      <c r="G1291" s="186"/>
      <c r="H1291" s="190"/>
      <c r="I1291" s="191"/>
      <c r="J1291" s="231"/>
      <c r="K1291" s="227"/>
      <c r="L1291" s="228"/>
    </row>
    <row r="1292" spans="2:12" ht="12" hidden="1" customHeight="1" x14ac:dyDescent="0.45">
      <c r="B1292" s="180"/>
      <c r="C1292" s="195"/>
      <c r="D1292" s="195"/>
      <c r="E1292" s="196"/>
      <c r="F1292" s="200"/>
      <c r="G1292" s="186"/>
      <c r="H1292" s="190"/>
      <c r="I1292" s="191"/>
      <c r="J1292" s="231"/>
      <c r="K1292" s="227"/>
      <c r="L1292" s="228"/>
    </row>
    <row r="1293" spans="2:12" ht="12" hidden="1" customHeight="1" thickBot="1" x14ac:dyDescent="0.5">
      <c r="B1293" s="194"/>
      <c r="C1293" s="197"/>
      <c r="D1293" s="197"/>
      <c r="E1293" s="198"/>
      <c r="F1293" s="201"/>
      <c r="G1293" s="187"/>
      <c r="H1293" s="192"/>
      <c r="I1293" s="193"/>
      <c r="J1293" s="232"/>
      <c r="K1293" s="229"/>
      <c r="L1293" s="230"/>
    </row>
    <row r="1294" spans="2:12" ht="15" hidden="1" customHeight="1" x14ac:dyDescent="0.45">
      <c r="B1294" s="24" t="s">
        <v>49</v>
      </c>
      <c r="C1294" s="25"/>
      <c r="D1294" s="25"/>
      <c r="E1294" s="25"/>
      <c r="F1294" s="25"/>
      <c r="G1294" s="25"/>
      <c r="H1294" s="25"/>
      <c r="I1294" s="25"/>
      <c r="J1294" s="22"/>
      <c r="K1294" s="22"/>
      <c r="L1294" s="23"/>
    </row>
    <row r="1295" spans="2:12" ht="15" hidden="1" customHeight="1" x14ac:dyDescent="0.45">
      <c r="B1295" s="26" t="s">
        <v>50</v>
      </c>
      <c r="C1295" s="29"/>
      <c r="D1295" s="29"/>
      <c r="E1295" s="29"/>
      <c r="F1295" s="29"/>
      <c r="G1295" s="29"/>
      <c r="H1295" s="29"/>
      <c r="I1295" s="29"/>
      <c r="J1295" s="27"/>
      <c r="K1295" s="27"/>
      <c r="L1295" s="28"/>
    </row>
    <row r="1296" spans="2:12" ht="12" hidden="1" customHeight="1" x14ac:dyDescent="0.45">
      <c r="B1296" s="179" t="s">
        <v>58</v>
      </c>
      <c r="C1296" s="181" t="s">
        <v>90</v>
      </c>
      <c r="D1296" s="181"/>
      <c r="E1296" s="182"/>
      <c r="F1296" s="199" t="s">
        <v>124</v>
      </c>
      <c r="G1296" s="185"/>
      <c r="H1296" s="188"/>
      <c r="I1296" s="189"/>
      <c r="J1296" s="231" t="s">
        <v>125</v>
      </c>
      <c r="K1296" s="225"/>
      <c r="L1296" s="226"/>
    </row>
    <row r="1297" spans="2:12" ht="12" hidden="1" customHeight="1" x14ac:dyDescent="0.45">
      <c r="B1297" s="180"/>
      <c r="C1297" s="183"/>
      <c r="D1297" s="183"/>
      <c r="E1297" s="184"/>
      <c r="F1297" s="200"/>
      <c r="G1297" s="186"/>
      <c r="H1297" s="190"/>
      <c r="I1297" s="191"/>
      <c r="J1297" s="231"/>
      <c r="K1297" s="227"/>
      <c r="L1297" s="228"/>
    </row>
    <row r="1298" spans="2:12" ht="12" hidden="1" customHeight="1" x14ac:dyDescent="0.45">
      <c r="B1298" s="180"/>
      <c r="C1298" s="183"/>
      <c r="D1298" s="183"/>
      <c r="E1298" s="184"/>
      <c r="F1298" s="200"/>
      <c r="G1298" s="186"/>
      <c r="H1298" s="190"/>
      <c r="I1298" s="191"/>
      <c r="J1298" s="231"/>
      <c r="K1298" s="227"/>
      <c r="L1298" s="228"/>
    </row>
    <row r="1299" spans="2:12" ht="12" hidden="1" customHeight="1" x14ac:dyDescent="0.45">
      <c r="B1299" s="180" t="s">
        <v>57</v>
      </c>
      <c r="C1299" s="183" t="s">
        <v>97</v>
      </c>
      <c r="D1299" s="183"/>
      <c r="E1299" s="184"/>
      <c r="F1299" s="200"/>
      <c r="G1299" s="186"/>
      <c r="H1299" s="190"/>
      <c r="I1299" s="191"/>
      <c r="J1299" s="231"/>
      <c r="K1299" s="227"/>
      <c r="L1299" s="228"/>
    </row>
    <row r="1300" spans="2:12" ht="12" hidden="1" customHeight="1" x14ac:dyDescent="0.45">
      <c r="B1300" s="180"/>
      <c r="C1300" s="183"/>
      <c r="D1300" s="183"/>
      <c r="E1300" s="184"/>
      <c r="F1300" s="200"/>
      <c r="G1300" s="186"/>
      <c r="H1300" s="190"/>
      <c r="I1300" s="191"/>
      <c r="J1300" s="231"/>
      <c r="K1300" s="227"/>
      <c r="L1300" s="228"/>
    </row>
    <row r="1301" spans="2:12" ht="12" hidden="1" customHeight="1" x14ac:dyDescent="0.45">
      <c r="B1301" s="180"/>
      <c r="C1301" s="183"/>
      <c r="D1301" s="183"/>
      <c r="E1301" s="184"/>
      <c r="F1301" s="200"/>
      <c r="G1301" s="186"/>
      <c r="H1301" s="190"/>
      <c r="I1301" s="191"/>
      <c r="J1301" s="231"/>
      <c r="K1301" s="227"/>
      <c r="L1301" s="228"/>
    </row>
    <row r="1302" spans="2:12" ht="12" hidden="1" customHeight="1" x14ac:dyDescent="0.45">
      <c r="B1302" s="47"/>
      <c r="C1302" s="5"/>
      <c r="D1302" s="5"/>
      <c r="E1302" s="48"/>
      <c r="F1302" s="200"/>
      <c r="G1302" s="186"/>
      <c r="H1302" s="190"/>
      <c r="I1302" s="191"/>
      <c r="J1302" s="231"/>
      <c r="K1302" s="227"/>
      <c r="L1302" s="228"/>
    </row>
    <row r="1303" spans="2:12" ht="12" hidden="1" customHeight="1" x14ac:dyDescent="0.45">
      <c r="B1303" s="47"/>
      <c r="C1303" s="5"/>
      <c r="D1303" s="5"/>
      <c r="E1303" s="48"/>
      <c r="F1303" s="200"/>
      <c r="G1303" s="186"/>
      <c r="H1303" s="190"/>
      <c r="I1303" s="191"/>
      <c r="J1303" s="231"/>
      <c r="K1303" s="227"/>
      <c r="L1303" s="228"/>
    </row>
    <row r="1304" spans="2:12" ht="12" hidden="1" customHeight="1" x14ac:dyDescent="0.45">
      <c r="B1304" s="47"/>
      <c r="C1304" s="5"/>
      <c r="D1304" s="5"/>
      <c r="E1304" s="48"/>
      <c r="F1304" s="200"/>
      <c r="G1304" s="186"/>
      <c r="H1304" s="190"/>
      <c r="I1304" s="191"/>
      <c r="J1304" s="231"/>
      <c r="K1304" s="227"/>
      <c r="L1304" s="228"/>
    </row>
    <row r="1305" spans="2:12" ht="12" hidden="1" customHeight="1" thickBot="1" x14ac:dyDescent="0.5">
      <c r="B1305" s="49"/>
      <c r="C1305" s="50"/>
      <c r="D1305" s="50"/>
      <c r="E1305" s="51"/>
      <c r="F1305" s="201"/>
      <c r="G1305" s="187"/>
      <c r="H1305" s="192"/>
      <c r="I1305" s="193"/>
      <c r="J1305" s="232"/>
      <c r="K1305" s="229"/>
      <c r="L1305" s="230"/>
    </row>
    <row r="1306" spans="2:12" ht="15" hidden="1" customHeight="1" x14ac:dyDescent="0.45">
      <c r="B1306" s="20" t="s">
        <v>44</v>
      </c>
      <c r="C1306" s="21"/>
      <c r="D1306" s="21"/>
      <c r="E1306" s="21"/>
      <c r="F1306" s="21"/>
      <c r="G1306" s="21"/>
      <c r="H1306" s="21"/>
      <c r="I1306" s="22"/>
      <c r="J1306" s="22"/>
      <c r="K1306" s="27"/>
      <c r="L1306" s="28"/>
    </row>
    <row r="1307" spans="2:12" ht="12" hidden="1" customHeight="1" x14ac:dyDescent="0.45">
      <c r="B1307" s="179" t="s">
        <v>58</v>
      </c>
      <c r="C1307" s="181" t="s">
        <v>92</v>
      </c>
      <c r="D1307" s="181"/>
      <c r="E1307" s="182"/>
      <c r="F1307" s="199" t="s">
        <v>124</v>
      </c>
      <c r="G1307" s="185"/>
      <c r="H1307" s="188"/>
      <c r="I1307" s="189"/>
      <c r="J1307" s="231" t="s">
        <v>125</v>
      </c>
      <c r="K1307" s="225"/>
      <c r="L1307" s="226"/>
    </row>
    <row r="1308" spans="2:12" ht="12" hidden="1" customHeight="1" x14ac:dyDescent="0.45">
      <c r="B1308" s="180"/>
      <c r="C1308" s="183"/>
      <c r="D1308" s="183"/>
      <c r="E1308" s="184"/>
      <c r="F1308" s="200"/>
      <c r="G1308" s="186"/>
      <c r="H1308" s="190"/>
      <c r="I1308" s="191"/>
      <c r="J1308" s="231"/>
      <c r="K1308" s="227"/>
      <c r="L1308" s="228"/>
    </row>
    <row r="1309" spans="2:12" ht="12" hidden="1" customHeight="1" x14ac:dyDescent="0.45">
      <c r="B1309" s="180" t="s">
        <v>60</v>
      </c>
      <c r="C1309" s="183" t="s">
        <v>93</v>
      </c>
      <c r="D1309" s="183"/>
      <c r="E1309" s="184"/>
      <c r="F1309" s="200"/>
      <c r="G1309" s="186"/>
      <c r="H1309" s="190"/>
      <c r="I1309" s="191"/>
      <c r="J1309" s="231"/>
      <c r="K1309" s="227"/>
      <c r="L1309" s="228"/>
    </row>
    <row r="1310" spans="2:12" ht="12" hidden="1" customHeight="1" x14ac:dyDescent="0.45">
      <c r="B1310" s="180"/>
      <c r="C1310" s="183"/>
      <c r="D1310" s="183"/>
      <c r="E1310" s="184"/>
      <c r="F1310" s="200"/>
      <c r="G1310" s="186"/>
      <c r="H1310" s="190"/>
      <c r="I1310" s="191"/>
      <c r="J1310" s="231"/>
      <c r="K1310" s="227"/>
      <c r="L1310" s="228"/>
    </row>
    <row r="1311" spans="2:12" ht="12" hidden="1" customHeight="1" x14ac:dyDescent="0.45">
      <c r="B1311" s="180"/>
      <c r="C1311" s="183"/>
      <c r="D1311" s="183"/>
      <c r="E1311" s="184"/>
      <c r="F1311" s="200"/>
      <c r="G1311" s="186"/>
      <c r="H1311" s="190"/>
      <c r="I1311" s="191"/>
      <c r="J1311" s="231"/>
      <c r="K1311" s="227"/>
      <c r="L1311" s="228"/>
    </row>
    <row r="1312" spans="2:12" ht="12" hidden="1" customHeight="1" x14ac:dyDescent="0.45">
      <c r="B1312" s="47"/>
      <c r="C1312" s="5"/>
      <c r="D1312" s="5"/>
      <c r="E1312" s="48"/>
      <c r="F1312" s="200"/>
      <c r="G1312" s="186"/>
      <c r="H1312" s="190"/>
      <c r="I1312" s="191"/>
      <c r="J1312" s="231"/>
      <c r="K1312" s="227"/>
      <c r="L1312" s="228"/>
    </row>
    <row r="1313" spans="2:12" ht="12" hidden="1" customHeight="1" x14ac:dyDescent="0.45">
      <c r="B1313" s="47"/>
      <c r="C1313" s="5"/>
      <c r="D1313" s="5"/>
      <c r="E1313" s="48"/>
      <c r="F1313" s="200"/>
      <c r="G1313" s="186"/>
      <c r="H1313" s="190"/>
      <c r="I1313" s="191"/>
      <c r="J1313" s="231"/>
      <c r="K1313" s="227"/>
      <c r="L1313" s="228"/>
    </row>
    <row r="1314" spans="2:12" ht="12" hidden="1" customHeight="1" x14ac:dyDescent="0.45">
      <c r="B1314" s="47"/>
      <c r="C1314" s="5"/>
      <c r="D1314" s="5"/>
      <c r="E1314" s="48"/>
      <c r="F1314" s="200"/>
      <c r="G1314" s="186"/>
      <c r="H1314" s="190"/>
      <c r="I1314" s="191"/>
      <c r="J1314" s="231"/>
      <c r="K1314" s="227"/>
      <c r="L1314" s="228"/>
    </row>
    <row r="1315" spans="2:12" ht="12" hidden="1" customHeight="1" x14ac:dyDescent="0.45">
      <c r="B1315" s="47"/>
      <c r="C1315" s="5"/>
      <c r="D1315" s="5"/>
      <c r="E1315" s="48"/>
      <c r="F1315" s="200"/>
      <c r="G1315" s="186"/>
      <c r="H1315" s="190"/>
      <c r="I1315" s="191"/>
      <c r="J1315" s="231"/>
      <c r="K1315" s="227"/>
      <c r="L1315" s="228"/>
    </row>
    <row r="1316" spans="2:12" ht="12" hidden="1" customHeight="1" thickBot="1" x14ac:dyDescent="0.5">
      <c r="B1316" s="49"/>
      <c r="C1316" s="50"/>
      <c r="D1316" s="50"/>
      <c r="E1316" s="51"/>
      <c r="F1316" s="201"/>
      <c r="G1316" s="187"/>
      <c r="H1316" s="192"/>
      <c r="I1316" s="193"/>
      <c r="J1316" s="232"/>
      <c r="K1316" s="229"/>
      <c r="L1316" s="230"/>
    </row>
    <row r="1317" spans="2:12" ht="15" hidden="1" customHeight="1" x14ac:dyDescent="0.45">
      <c r="B1317" s="20" t="s">
        <v>45</v>
      </c>
      <c r="C1317" s="21"/>
      <c r="D1317" s="21"/>
      <c r="E1317" s="21"/>
      <c r="F1317" s="21"/>
      <c r="G1317" s="21"/>
      <c r="H1317" s="21"/>
      <c r="I1317" s="22"/>
      <c r="J1317" s="22"/>
      <c r="K1317" s="27"/>
      <c r="L1317" s="28"/>
    </row>
    <row r="1318" spans="2:12" ht="12" hidden="1" customHeight="1" x14ac:dyDescent="0.45">
      <c r="B1318" s="179" t="s">
        <v>88</v>
      </c>
      <c r="C1318" s="181" t="s">
        <v>94</v>
      </c>
      <c r="D1318" s="181"/>
      <c r="E1318" s="182"/>
      <c r="F1318" s="199" t="s">
        <v>124</v>
      </c>
      <c r="G1318" s="185"/>
      <c r="H1318" s="188"/>
      <c r="I1318" s="189"/>
      <c r="J1318" s="231" t="s">
        <v>125</v>
      </c>
      <c r="K1318" s="225"/>
      <c r="L1318" s="226"/>
    </row>
    <row r="1319" spans="2:12" ht="12" hidden="1" customHeight="1" x14ac:dyDescent="0.45">
      <c r="B1319" s="180"/>
      <c r="C1319" s="183"/>
      <c r="D1319" s="183"/>
      <c r="E1319" s="184"/>
      <c r="F1319" s="200"/>
      <c r="G1319" s="186"/>
      <c r="H1319" s="190"/>
      <c r="I1319" s="191"/>
      <c r="J1319" s="231"/>
      <c r="K1319" s="227"/>
      <c r="L1319" s="228"/>
    </row>
    <row r="1320" spans="2:12" ht="12" hidden="1" customHeight="1" x14ac:dyDescent="0.45">
      <c r="B1320" s="180"/>
      <c r="C1320" s="183"/>
      <c r="D1320" s="183"/>
      <c r="E1320" s="184"/>
      <c r="F1320" s="200"/>
      <c r="G1320" s="186"/>
      <c r="H1320" s="190"/>
      <c r="I1320" s="191"/>
      <c r="J1320" s="231"/>
      <c r="K1320" s="227"/>
      <c r="L1320" s="228"/>
    </row>
    <row r="1321" spans="2:12" ht="12" hidden="1" customHeight="1" x14ac:dyDescent="0.45">
      <c r="B1321" s="180"/>
      <c r="C1321" s="183"/>
      <c r="D1321" s="183"/>
      <c r="E1321" s="184"/>
      <c r="F1321" s="200"/>
      <c r="G1321" s="186"/>
      <c r="H1321" s="190"/>
      <c r="I1321" s="191"/>
      <c r="J1321" s="231"/>
      <c r="K1321" s="227"/>
      <c r="L1321" s="228"/>
    </row>
    <row r="1322" spans="2:12" ht="12" hidden="1" customHeight="1" x14ac:dyDescent="0.45">
      <c r="B1322" s="180"/>
      <c r="C1322" s="183"/>
      <c r="D1322" s="183"/>
      <c r="E1322" s="184"/>
      <c r="F1322" s="200"/>
      <c r="G1322" s="186"/>
      <c r="H1322" s="190"/>
      <c r="I1322" s="191"/>
      <c r="J1322" s="231"/>
      <c r="K1322" s="227"/>
      <c r="L1322" s="228"/>
    </row>
    <row r="1323" spans="2:12" ht="12" hidden="1" customHeight="1" x14ac:dyDescent="0.45">
      <c r="B1323" s="180" t="s">
        <v>57</v>
      </c>
      <c r="C1323" s="183" t="s">
        <v>40</v>
      </c>
      <c r="D1323" s="183"/>
      <c r="E1323" s="184"/>
      <c r="F1323" s="200"/>
      <c r="G1323" s="186"/>
      <c r="H1323" s="190"/>
      <c r="I1323" s="191"/>
      <c r="J1323" s="231"/>
      <c r="K1323" s="227"/>
      <c r="L1323" s="228"/>
    </row>
    <row r="1324" spans="2:12" ht="12" hidden="1" customHeight="1" x14ac:dyDescent="0.45">
      <c r="B1324" s="180"/>
      <c r="C1324" s="183"/>
      <c r="D1324" s="183"/>
      <c r="E1324" s="184"/>
      <c r="F1324" s="200"/>
      <c r="G1324" s="186"/>
      <c r="H1324" s="190"/>
      <c r="I1324" s="191"/>
      <c r="J1324" s="231"/>
      <c r="K1324" s="227"/>
      <c r="L1324" s="228"/>
    </row>
    <row r="1325" spans="2:12" ht="12" hidden="1" customHeight="1" x14ac:dyDescent="0.45">
      <c r="B1325" s="180" t="s">
        <v>59</v>
      </c>
      <c r="C1325" s="195" t="s">
        <v>98</v>
      </c>
      <c r="D1325" s="195"/>
      <c r="E1325" s="196"/>
      <c r="F1325" s="200"/>
      <c r="G1325" s="186"/>
      <c r="H1325" s="190"/>
      <c r="I1325" s="191"/>
      <c r="J1325" s="231"/>
      <c r="K1325" s="227"/>
      <c r="L1325" s="228"/>
    </row>
    <row r="1326" spans="2:12" ht="12" hidden="1" customHeight="1" x14ac:dyDescent="0.45">
      <c r="B1326" s="180"/>
      <c r="C1326" s="195"/>
      <c r="D1326" s="195"/>
      <c r="E1326" s="196"/>
      <c r="F1326" s="200"/>
      <c r="G1326" s="186"/>
      <c r="H1326" s="190"/>
      <c r="I1326" s="191"/>
      <c r="J1326" s="231"/>
      <c r="K1326" s="227"/>
      <c r="L1326" s="228"/>
    </row>
    <row r="1327" spans="2:12" ht="12" hidden="1" customHeight="1" thickBot="1" x14ac:dyDescent="0.5">
      <c r="B1327" s="194"/>
      <c r="C1327" s="197"/>
      <c r="D1327" s="197"/>
      <c r="E1327" s="198"/>
      <c r="F1327" s="201"/>
      <c r="G1327" s="187"/>
      <c r="H1327" s="192"/>
      <c r="I1327" s="193"/>
      <c r="J1327" s="232"/>
      <c r="K1327" s="229"/>
      <c r="L1327" s="230"/>
    </row>
    <row r="1328" spans="2:12" ht="15" hidden="1" customHeight="1" x14ac:dyDescent="0.45">
      <c r="B1328" s="20" t="s">
        <v>46</v>
      </c>
      <c r="C1328" s="21"/>
      <c r="D1328" s="21"/>
      <c r="E1328" s="21"/>
      <c r="F1328" s="21"/>
      <c r="G1328" s="21"/>
      <c r="H1328" s="21"/>
      <c r="I1328" s="22"/>
      <c r="J1328" s="22"/>
      <c r="K1328" s="27"/>
      <c r="L1328" s="28"/>
    </row>
    <row r="1329" spans="2:12" ht="12" hidden="1" customHeight="1" x14ac:dyDescent="0.45">
      <c r="B1329" s="179" t="s">
        <v>88</v>
      </c>
      <c r="C1329" s="181" t="s">
        <v>99</v>
      </c>
      <c r="D1329" s="181"/>
      <c r="E1329" s="182"/>
      <c r="F1329" s="199" t="s">
        <v>124</v>
      </c>
      <c r="G1329" s="185"/>
      <c r="H1329" s="188"/>
      <c r="I1329" s="189"/>
      <c r="J1329" s="231" t="s">
        <v>125</v>
      </c>
      <c r="K1329" s="225"/>
      <c r="L1329" s="226"/>
    </row>
    <row r="1330" spans="2:12" ht="12" hidden="1" customHeight="1" x14ac:dyDescent="0.45">
      <c r="B1330" s="180"/>
      <c r="C1330" s="183"/>
      <c r="D1330" s="183"/>
      <c r="E1330" s="184"/>
      <c r="F1330" s="200"/>
      <c r="G1330" s="186"/>
      <c r="H1330" s="190"/>
      <c r="I1330" s="191"/>
      <c r="J1330" s="231"/>
      <c r="K1330" s="227"/>
      <c r="L1330" s="228"/>
    </row>
    <row r="1331" spans="2:12" ht="12" hidden="1" customHeight="1" x14ac:dyDescent="0.45">
      <c r="B1331" s="180"/>
      <c r="C1331" s="183"/>
      <c r="D1331" s="183"/>
      <c r="E1331" s="184"/>
      <c r="F1331" s="200"/>
      <c r="G1331" s="186"/>
      <c r="H1331" s="190"/>
      <c r="I1331" s="191"/>
      <c r="J1331" s="231"/>
      <c r="K1331" s="227"/>
      <c r="L1331" s="228"/>
    </row>
    <row r="1332" spans="2:12" ht="12" hidden="1" customHeight="1" x14ac:dyDescent="0.45">
      <c r="B1332" s="180"/>
      <c r="C1332" s="183"/>
      <c r="D1332" s="183"/>
      <c r="E1332" s="184"/>
      <c r="F1332" s="200"/>
      <c r="G1332" s="186"/>
      <c r="H1332" s="190"/>
      <c r="I1332" s="191"/>
      <c r="J1332" s="231"/>
      <c r="K1332" s="227"/>
      <c r="L1332" s="228"/>
    </row>
    <row r="1333" spans="2:12" ht="12" hidden="1" customHeight="1" x14ac:dyDescent="0.45">
      <c r="B1333" s="180"/>
      <c r="C1333" s="183"/>
      <c r="D1333" s="183"/>
      <c r="E1333" s="184"/>
      <c r="F1333" s="200"/>
      <c r="G1333" s="186"/>
      <c r="H1333" s="190"/>
      <c r="I1333" s="191"/>
      <c r="J1333" s="231"/>
      <c r="K1333" s="227"/>
      <c r="L1333" s="228"/>
    </row>
    <row r="1334" spans="2:12" ht="12" hidden="1" customHeight="1" x14ac:dyDescent="0.45">
      <c r="B1334" s="47"/>
      <c r="C1334" s="5"/>
      <c r="D1334" s="5"/>
      <c r="E1334" s="48"/>
      <c r="F1334" s="200"/>
      <c r="G1334" s="186"/>
      <c r="H1334" s="190"/>
      <c r="I1334" s="191"/>
      <c r="J1334" s="231"/>
      <c r="K1334" s="227"/>
      <c r="L1334" s="228"/>
    </row>
    <row r="1335" spans="2:12" ht="12" hidden="1" customHeight="1" x14ac:dyDescent="0.45">
      <c r="B1335" s="47"/>
      <c r="C1335" s="5"/>
      <c r="D1335" s="5"/>
      <c r="E1335" s="48"/>
      <c r="F1335" s="200"/>
      <c r="G1335" s="186"/>
      <c r="H1335" s="190"/>
      <c r="I1335" s="191"/>
      <c r="J1335" s="231"/>
      <c r="K1335" s="227"/>
      <c r="L1335" s="228"/>
    </row>
    <row r="1336" spans="2:12" ht="12" hidden="1" customHeight="1" x14ac:dyDescent="0.45">
      <c r="B1336" s="47"/>
      <c r="C1336" s="5"/>
      <c r="D1336" s="5"/>
      <c r="E1336" s="48"/>
      <c r="F1336" s="200"/>
      <c r="G1336" s="186"/>
      <c r="H1336" s="190"/>
      <c r="I1336" s="191"/>
      <c r="J1336" s="231"/>
      <c r="K1336" s="227"/>
      <c r="L1336" s="228"/>
    </row>
    <row r="1337" spans="2:12" ht="12" hidden="1" customHeight="1" x14ac:dyDescent="0.45">
      <c r="B1337" s="47"/>
      <c r="C1337" s="5"/>
      <c r="D1337" s="5"/>
      <c r="E1337" s="48"/>
      <c r="F1337" s="200"/>
      <c r="G1337" s="186"/>
      <c r="H1337" s="190"/>
      <c r="I1337" s="191"/>
      <c r="J1337" s="231"/>
      <c r="K1337" s="227"/>
      <c r="L1337" s="228"/>
    </row>
    <row r="1338" spans="2:12" ht="12" hidden="1" customHeight="1" thickBot="1" x14ac:dyDescent="0.5">
      <c r="B1338" s="49"/>
      <c r="C1338" s="50"/>
      <c r="D1338" s="50"/>
      <c r="E1338" s="51"/>
      <c r="F1338" s="201"/>
      <c r="G1338" s="187"/>
      <c r="H1338" s="192"/>
      <c r="I1338" s="193"/>
      <c r="J1338" s="232"/>
      <c r="K1338" s="229"/>
      <c r="L1338" s="230"/>
    </row>
    <row r="1339" spans="2:12" ht="15" hidden="1" customHeight="1" x14ac:dyDescent="0.45">
      <c r="B1339" s="24" t="s">
        <v>51</v>
      </c>
      <c r="C1339" s="25"/>
      <c r="D1339" s="25"/>
      <c r="E1339" s="25"/>
      <c r="F1339" s="25"/>
      <c r="G1339" s="25"/>
      <c r="H1339" s="25"/>
      <c r="I1339" s="25"/>
      <c r="J1339" s="22"/>
      <c r="K1339" s="22"/>
      <c r="L1339" s="23"/>
    </row>
    <row r="1340" spans="2:12" ht="15" hidden="1" customHeight="1" x14ac:dyDescent="0.45">
      <c r="B1340" s="26" t="s">
        <v>100</v>
      </c>
      <c r="C1340" s="29"/>
      <c r="D1340" s="29"/>
      <c r="E1340" s="29"/>
      <c r="F1340" s="29"/>
      <c r="G1340" s="29"/>
      <c r="H1340" s="29"/>
      <c r="I1340" s="29"/>
      <c r="J1340" s="27"/>
      <c r="K1340" s="27"/>
      <c r="L1340" s="28"/>
    </row>
    <row r="1341" spans="2:12" ht="12" hidden="1" customHeight="1" x14ac:dyDescent="0.45">
      <c r="B1341" s="179" t="s">
        <v>61</v>
      </c>
      <c r="C1341" s="181" t="s">
        <v>101</v>
      </c>
      <c r="D1341" s="181"/>
      <c r="E1341" s="182"/>
      <c r="F1341" s="199" t="s">
        <v>124</v>
      </c>
      <c r="G1341" s="185"/>
      <c r="H1341" s="188"/>
      <c r="I1341" s="189"/>
      <c r="J1341" s="231" t="s">
        <v>125</v>
      </c>
      <c r="K1341" s="225"/>
      <c r="L1341" s="226"/>
    </row>
    <row r="1342" spans="2:12" ht="12" hidden="1" customHeight="1" x14ac:dyDescent="0.45">
      <c r="B1342" s="180"/>
      <c r="C1342" s="183"/>
      <c r="D1342" s="183"/>
      <c r="E1342" s="184"/>
      <c r="F1342" s="200"/>
      <c r="G1342" s="186"/>
      <c r="H1342" s="190"/>
      <c r="I1342" s="191"/>
      <c r="J1342" s="231"/>
      <c r="K1342" s="227"/>
      <c r="L1342" s="228"/>
    </row>
    <row r="1343" spans="2:12" ht="12" hidden="1" customHeight="1" x14ac:dyDescent="0.45">
      <c r="B1343" s="180"/>
      <c r="C1343" s="183"/>
      <c r="D1343" s="183"/>
      <c r="E1343" s="184"/>
      <c r="F1343" s="200"/>
      <c r="G1343" s="186"/>
      <c r="H1343" s="190"/>
      <c r="I1343" s="191"/>
      <c r="J1343" s="231"/>
      <c r="K1343" s="227"/>
      <c r="L1343" s="228"/>
    </row>
    <row r="1344" spans="2:12" ht="12" hidden="1" customHeight="1" x14ac:dyDescent="0.45">
      <c r="B1344" s="180"/>
      <c r="C1344" s="183"/>
      <c r="D1344" s="183"/>
      <c r="E1344" s="184"/>
      <c r="F1344" s="200"/>
      <c r="G1344" s="186"/>
      <c r="H1344" s="190"/>
      <c r="I1344" s="191"/>
      <c r="J1344" s="231"/>
      <c r="K1344" s="227"/>
      <c r="L1344" s="228"/>
    </row>
    <row r="1345" spans="2:13" ht="12" hidden="1" customHeight="1" x14ac:dyDescent="0.45">
      <c r="B1345" s="47"/>
      <c r="C1345" s="5"/>
      <c r="D1345" s="5"/>
      <c r="E1345" s="48"/>
      <c r="F1345" s="200"/>
      <c r="G1345" s="186"/>
      <c r="H1345" s="190"/>
      <c r="I1345" s="191"/>
      <c r="J1345" s="231"/>
      <c r="K1345" s="227"/>
      <c r="L1345" s="228"/>
    </row>
    <row r="1346" spans="2:13" ht="12" hidden="1" customHeight="1" x14ac:dyDescent="0.45">
      <c r="B1346" s="47"/>
      <c r="C1346" s="5"/>
      <c r="D1346" s="5"/>
      <c r="E1346" s="48"/>
      <c r="F1346" s="200"/>
      <c r="G1346" s="186"/>
      <c r="H1346" s="190"/>
      <c r="I1346" s="191"/>
      <c r="J1346" s="231"/>
      <c r="K1346" s="227"/>
      <c r="L1346" s="228"/>
    </row>
    <row r="1347" spans="2:13" ht="12" hidden="1" customHeight="1" x14ac:dyDescent="0.45">
      <c r="B1347" s="47"/>
      <c r="C1347" s="5"/>
      <c r="D1347" s="5"/>
      <c r="E1347" s="48"/>
      <c r="F1347" s="200"/>
      <c r="G1347" s="186"/>
      <c r="H1347" s="190"/>
      <c r="I1347" s="191"/>
      <c r="J1347" s="231"/>
      <c r="K1347" s="227"/>
      <c r="L1347" s="228"/>
    </row>
    <row r="1348" spans="2:13" ht="12" hidden="1" customHeight="1" x14ac:dyDescent="0.45">
      <c r="B1348" s="47"/>
      <c r="C1348" s="5"/>
      <c r="D1348" s="5"/>
      <c r="E1348" s="48"/>
      <c r="F1348" s="200"/>
      <c r="G1348" s="186"/>
      <c r="H1348" s="190"/>
      <c r="I1348" s="191"/>
      <c r="J1348" s="231"/>
      <c r="K1348" s="227"/>
      <c r="L1348" s="228"/>
    </row>
    <row r="1349" spans="2:13" ht="12" hidden="1" customHeight="1" x14ac:dyDescent="0.45">
      <c r="B1349" s="47"/>
      <c r="C1349" s="5"/>
      <c r="D1349" s="5"/>
      <c r="E1349" s="48"/>
      <c r="F1349" s="200"/>
      <c r="G1349" s="186"/>
      <c r="H1349" s="190"/>
      <c r="I1349" s="191"/>
      <c r="J1349" s="231"/>
      <c r="K1349" s="227"/>
      <c r="L1349" s="228"/>
    </row>
    <row r="1350" spans="2:13" ht="12" hidden="1" customHeight="1" thickBot="1" x14ac:dyDescent="0.5">
      <c r="B1350" s="49"/>
      <c r="C1350" s="50"/>
      <c r="D1350" s="50"/>
      <c r="E1350" s="51"/>
      <c r="F1350" s="201"/>
      <c r="G1350" s="187"/>
      <c r="H1350" s="192"/>
      <c r="I1350" s="193"/>
      <c r="J1350" s="232"/>
      <c r="K1350" s="229"/>
      <c r="L1350" s="230"/>
    </row>
    <row r="1351" spans="2:13" ht="15" hidden="1" customHeight="1" x14ac:dyDescent="0.45"/>
    <row r="1352" spans="2:13" ht="15" hidden="1" customHeight="1" thickBot="1" x14ac:dyDescent="0.5"/>
    <row r="1353" spans="2:13" ht="24" hidden="1" customHeight="1" thickBot="1" x14ac:dyDescent="0.5">
      <c r="B1353" s="176" t="s">
        <v>37</v>
      </c>
      <c r="C1353" s="177"/>
      <c r="D1353" s="178"/>
      <c r="E1353" s="107"/>
      <c r="F1353" s="91"/>
      <c r="L1353" s="55"/>
    </row>
    <row r="1354" spans="2:13" ht="15" hidden="1" customHeight="1" x14ac:dyDescent="0.45">
      <c r="B1354" s="204" t="s">
        <v>117</v>
      </c>
      <c r="C1354" s="205"/>
      <c r="D1354" s="205"/>
      <c r="E1354" s="206"/>
      <c r="F1354" s="257"/>
      <c r="G1354" s="258"/>
      <c r="H1354" s="258"/>
      <c r="I1354" s="258"/>
      <c r="J1354" s="258"/>
      <c r="K1354" s="258"/>
      <c r="L1354" s="259"/>
    </row>
    <row r="1355" spans="2:13" ht="15" hidden="1" customHeight="1" x14ac:dyDescent="0.45">
      <c r="B1355" s="207"/>
      <c r="C1355" s="208"/>
      <c r="D1355" s="208"/>
      <c r="E1355" s="209"/>
      <c r="F1355" s="260"/>
      <c r="G1355" s="261"/>
      <c r="H1355" s="261"/>
      <c r="I1355" s="261"/>
      <c r="J1355" s="261"/>
      <c r="K1355" s="261"/>
      <c r="L1355" s="262"/>
      <c r="M1355" s="106"/>
    </row>
    <row r="1356" spans="2:13" ht="15" hidden="1" customHeight="1" thickBot="1" x14ac:dyDescent="0.5">
      <c r="B1356" s="210"/>
      <c r="C1356" s="211"/>
      <c r="D1356" s="211"/>
      <c r="E1356" s="212"/>
      <c r="F1356" s="263"/>
      <c r="G1356" s="264"/>
      <c r="H1356" s="264"/>
      <c r="I1356" s="264"/>
      <c r="J1356" s="264"/>
      <c r="K1356" s="264"/>
      <c r="L1356" s="265"/>
    </row>
    <row r="1357" spans="2:13" ht="24" hidden="1" customHeight="1" x14ac:dyDescent="0.45">
      <c r="B1357" s="213" t="s">
        <v>2</v>
      </c>
      <c r="C1357" s="214"/>
      <c r="D1357" s="214"/>
      <c r="E1357" s="215"/>
      <c r="F1357" s="150" t="s">
        <v>139</v>
      </c>
      <c r="G1357" s="223" t="s">
        <v>138</v>
      </c>
      <c r="H1357" s="223"/>
      <c r="I1357" s="224"/>
      <c r="J1357" s="254" t="s">
        <v>137</v>
      </c>
      <c r="K1357" s="255"/>
      <c r="L1357" s="256"/>
    </row>
    <row r="1358" spans="2:13" ht="24" hidden="1" customHeight="1" thickBot="1" x14ac:dyDescent="0.5">
      <c r="B1358" s="216"/>
      <c r="C1358" s="217"/>
      <c r="D1358" s="217"/>
      <c r="E1358" s="218"/>
      <c r="F1358" s="147" t="s">
        <v>56</v>
      </c>
      <c r="G1358" s="148" t="s">
        <v>3</v>
      </c>
      <c r="H1358" s="222" t="s">
        <v>126</v>
      </c>
      <c r="I1358" s="222"/>
      <c r="J1358" s="130" t="s">
        <v>149</v>
      </c>
      <c r="K1358" s="233" t="s">
        <v>140</v>
      </c>
      <c r="L1358" s="234"/>
    </row>
    <row r="1359" spans="2:13" ht="15" hidden="1" customHeight="1" x14ac:dyDescent="0.45">
      <c r="B1359" s="24" t="s">
        <v>47</v>
      </c>
      <c r="C1359" s="22"/>
      <c r="D1359" s="22"/>
      <c r="E1359" s="22"/>
      <c r="F1359" s="22"/>
      <c r="G1359" s="22"/>
      <c r="H1359" s="22"/>
      <c r="I1359" s="22"/>
      <c r="J1359" s="22"/>
      <c r="K1359" s="22"/>
      <c r="L1359" s="23"/>
    </row>
    <row r="1360" spans="2:13" ht="15" hidden="1" customHeight="1" x14ac:dyDescent="0.45">
      <c r="B1360" s="26" t="s">
        <v>48</v>
      </c>
      <c r="C1360" s="27"/>
      <c r="D1360" s="27"/>
      <c r="E1360" s="27"/>
      <c r="F1360" s="27"/>
      <c r="G1360" s="27"/>
      <c r="H1360" s="27"/>
      <c r="I1360" s="27"/>
      <c r="J1360" s="27"/>
      <c r="K1360" s="27"/>
      <c r="L1360" s="28"/>
    </row>
    <row r="1361" spans="2:12" ht="12" hidden="1" customHeight="1" x14ac:dyDescent="0.45">
      <c r="B1361" s="179" t="s">
        <v>58</v>
      </c>
      <c r="C1361" s="181" t="s">
        <v>90</v>
      </c>
      <c r="D1361" s="181"/>
      <c r="E1361" s="182"/>
      <c r="F1361" s="199" t="s">
        <v>124</v>
      </c>
      <c r="G1361" s="186"/>
      <c r="H1361" s="188"/>
      <c r="I1361" s="189"/>
      <c r="J1361" s="231" t="s">
        <v>125</v>
      </c>
      <c r="K1361" s="225"/>
      <c r="L1361" s="226"/>
    </row>
    <row r="1362" spans="2:12" ht="12" hidden="1" customHeight="1" x14ac:dyDescent="0.45">
      <c r="B1362" s="180"/>
      <c r="C1362" s="183"/>
      <c r="D1362" s="183"/>
      <c r="E1362" s="184"/>
      <c r="F1362" s="200"/>
      <c r="G1362" s="186"/>
      <c r="H1362" s="190"/>
      <c r="I1362" s="191"/>
      <c r="J1362" s="231"/>
      <c r="K1362" s="227"/>
      <c r="L1362" s="228"/>
    </row>
    <row r="1363" spans="2:12" ht="12" hidden="1" customHeight="1" x14ac:dyDescent="0.45">
      <c r="B1363" s="180"/>
      <c r="C1363" s="183"/>
      <c r="D1363" s="183"/>
      <c r="E1363" s="184"/>
      <c r="F1363" s="200"/>
      <c r="G1363" s="186"/>
      <c r="H1363" s="190"/>
      <c r="I1363" s="191"/>
      <c r="J1363" s="231"/>
      <c r="K1363" s="227"/>
      <c r="L1363" s="228"/>
    </row>
    <row r="1364" spans="2:12" ht="12" hidden="1" customHeight="1" x14ac:dyDescent="0.45">
      <c r="B1364" s="180" t="s">
        <v>57</v>
      </c>
      <c r="C1364" s="183" t="s">
        <v>89</v>
      </c>
      <c r="D1364" s="183"/>
      <c r="E1364" s="184"/>
      <c r="F1364" s="200"/>
      <c r="G1364" s="186"/>
      <c r="H1364" s="190"/>
      <c r="I1364" s="191"/>
      <c r="J1364" s="231"/>
      <c r="K1364" s="227"/>
      <c r="L1364" s="228"/>
    </row>
    <row r="1365" spans="2:12" ht="12" hidden="1" customHeight="1" x14ac:dyDescent="0.45">
      <c r="B1365" s="180"/>
      <c r="C1365" s="183"/>
      <c r="D1365" s="183"/>
      <c r="E1365" s="184"/>
      <c r="F1365" s="200"/>
      <c r="G1365" s="186"/>
      <c r="H1365" s="190"/>
      <c r="I1365" s="191"/>
      <c r="J1365" s="231"/>
      <c r="K1365" s="227"/>
      <c r="L1365" s="228"/>
    </row>
    <row r="1366" spans="2:12" ht="12" hidden="1" customHeight="1" x14ac:dyDescent="0.45">
      <c r="B1366" s="180"/>
      <c r="C1366" s="183"/>
      <c r="D1366" s="183"/>
      <c r="E1366" s="184"/>
      <c r="F1366" s="200"/>
      <c r="G1366" s="186"/>
      <c r="H1366" s="190"/>
      <c r="I1366" s="191"/>
      <c r="J1366" s="231"/>
      <c r="K1366" s="227"/>
      <c r="L1366" s="228"/>
    </row>
    <row r="1367" spans="2:12" ht="12" hidden="1" customHeight="1" x14ac:dyDescent="0.45">
      <c r="B1367" s="47"/>
      <c r="C1367" s="5"/>
      <c r="D1367" s="5"/>
      <c r="E1367" s="48"/>
      <c r="F1367" s="200"/>
      <c r="G1367" s="186"/>
      <c r="H1367" s="190"/>
      <c r="I1367" s="191"/>
      <c r="J1367" s="231"/>
      <c r="K1367" s="227"/>
      <c r="L1367" s="228"/>
    </row>
    <row r="1368" spans="2:12" ht="12" hidden="1" customHeight="1" x14ac:dyDescent="0.45">
      <c r="B1368" s="47"/>
      <c r="C1368" s="5"/>
      <c r="D1368" s="5"/>
      <c r="E1368" s="48"/>
      <c r="F1368" s="200"/>
      <c r="G1368" s="186"/>
      <c r="H1368" s="190"/>
      <c r="I1368" s="191"/>
      <c r="J1368" s="231"/>
      <c r="K1368" s="227"/>
      <c r="L1368" s="228"/>
    </row>
    <row r="1369" spans="2:12" ht="12" hidden="1" customHeight="1" x14ac:dyDescent="0.45">
      <c r="B1369" s="47"/>
      <c r="C1369" s="5"/>
      <c r="D1369" s="5"/>
      <c r="E1369" s="48"/>
      <c r="F1369" s="200"/>
      <c r="G1369" s="186"/>
      <c r="H1369" s="190"/>
      <c r="I1369" s="191"/>
      <c r="J1369" s="231"/>
      <c r="K1369" s="227"/>
      <c r="L1369" s="228"/>
    </row>
    <row r="1370" spans="2:12" ht="12" hidden="1" customHeight="1" thickBot="1" x14ac:dyDescent="0.5">
      <c r="B1370" s="49"/>
      <c r="C1370" s="50"/>
      <c r="D1370" s="50"/>
      <c r="E1370" s="51"/>
      <c r="F1370" s="201"/>
      <c r="G1370" s="187"/>
      <c r="H1370" s="192"/>
      <c r="I1370" s="193"/>
      <c r="J1370" s="232"/>
      <c r="K1370" s="229"/>
      <c r="L1370" s="230"/>
    </row>
    <row r="1371" spans="2:12" ht="15" hidden="1" customHeight="1" x14ac:dyDescent="0.45">
      <c r="B1371" s="20" t="s">
        <v>38</v>
      </c>
      <c r="C1371" s="21"/>
      <c r="D1371" s="21"/>
      <c r="E1371" s="21"/>
      <c r="F1371" s="21"/>
      <c r="G1371" s="53"/>
      <c r="H1371" s="21"/>
      <c r="I1371" s="22"/>
      <c r="J1371" s="22"/>
      <c r="K1371" s="27"/>
      <c r="L1371" s="28"/>
    </row>
    <row r="1372" spans="2:12" ht="12" hidden="1" customHeight="1" x14ac:dyDescent="0.45">
      <c r="B1372" s="179" t="s">
        <v>58</v>
      </c>
      <c r="C1372" s="181" t="s">
        <v>92</v>
      </c>
      <c r="D1372" s="181"/>
      <c r="E1372" s="182"/>
      <c r="F1372" s="199" t="s">
        <v>124</v>
      </c>
      <c r="G1372" s="185"/>
      <c r="H1372" s="188"/>
      <c r="I1372" s="189"/>
      <c r="J1372" s="231" t="s">
        <v>125</v>
      </c>
      <c r="K1372" s="225"/>
      <c r="L1372" s="226"/>
    </row>
    <row r="1373" spans="2:12" ht="12" hidden="1" customHeight="1" x14ac:dyDescent="0.45">
      <c r="B1373" s="180"/>
      <c r="C1373" s="183"/>
      <c r="D1373" s="183"/>
      <c r="E1373" s="184"/>
      <c r="F1373" s="200"/>
      <c r="G1373" s="186"/>
      <c r="H1373" s="190"/>
      <c r="I1373" s="191"/>
      <c r="J1373" s="231"/>
      <c r="K1373" s="227"/>
      <c r="L1373" s="228"/>
    </row>
    <row r="1374" spans="2:12" ht="12" hidden="1" customHeight="1" x14ac:dyDescent="0.45">
      <c r="B1374" s="180"/>
      <c r="C1374" s="183"/>
      <c r="D1374" s="183"/>
      <c r="E1374" s="184"/>
      <c r="F1374" s="200"/>
      <c r="G1374" s="186"/>
      <c r="H1374" s="190"/>
      <c r="I1374" s="191"/>
      <c r="J1374" s="231"/>
      <c r="K1374" s="227"/>
      <c r="L1374" s="228"/>
    </row>
    <row r="1375" spans="2:12" ht="12" hidden="1" customHeight="1" x14ac:dyDescent="0.45">
      <c r="B1375" s="180" t="s">
        <v>60</v>
      </c>
      <c r="C1375" s="183" t="s">
        <v>93</v>
      </c>
      <c r="D1375" s="183"/>
      <c r="E1375" s="184"/>
      <c r="F1375" s="200"/>
      <c r="G1375" s="186"/>
      <c r="H1375" s="190"/>
      <c r="I1375" s="191"/>
      <c r="J1375" s="231"/>
      <c r="K1375" s="227"/>
      <c r="L1375" s="228"/>
    </row>
    <row r="1376" spans="2:12" ht="12" hidden="1" customHeight="1" x14ac:dyDescent="0.45">
      <c r="B1376" s="180"/>
      <c r="C1376" s="183"/>
      <c r="D1376" s="183"/>
      <c r="E1376" s="184"/>
      <c r="F1376" s="200"/>
      <c r="G1376" s="186"/>
      <c r="H1376" s="190"/>
      <c r="I1376" s="191"/>
      <c r="J1376" s="231"/>
      <c r="K1376" s="227"/>
      <c r="L1376" s="228"/>
    </row>
    <row r="1377" spans="2:12" ht="12" hidden="1" customHeight="1" x14ac:dyDescent="0.45">
      <c r="B1377" s="180"/>
      <c r="C1377" s="183"/>
      <c r="D1377" s="183"/>
      <c r="E1377" s="184"/>
      <c r="F1377" s="200"/>
      <c r="G1377" s="186"/>
      <c r="H1377" s="190"/>
      <c r="I1377" s="191"/>
      <c r="J1377" s="231"/>
      <c r="K1377" s="227"/>
      <c r="L1377" s="228"/>
    </row>
    <row r="1378" spans="2:12" ht="12" hidden="1" customHeight="1" x14ac:dyDescent="0.45">
      <c r="B1378" s="180" t="s">
        <v>59</v>
      </c>
      <c r="C1378" s="195" t="s">
        <v>91</v>
      </c>
      <c r="D1378" s="195"/>
      <c r="E1378" s="196"/>
      <c r="F1378" s="200"/>
      <c r="G1378" s="186"/>
      <c r="H1378" s="190"/>
      <c r="I1378" s="191"/>
      <c r="J1378" s="231"/>
      <c r="K1378" s="227"/>
      <c r="L1378" s="228"/>
    </row>
    <row r="1379" spans="2:12" ht="12" hidden="1" customHeight="1" x14ac:dyDescent="0.45">
      <c r="B1379" s="180"/>
      <c r="C1379" s="195"/>
      <c r="D1379" s="195"/>
      <c r="E1379" s="196"/>
      <c r="F1379" s="200"/>
      <c r="G1379" s="186"/>
      <c r="H1379" s="190"/>
      <c r="I1379" s="191"/>
      <c r="J1379" s="231"/>
      <c r="K1379" s="227"/>
      <c r="L1379" s="228"/>
    </row>
    <row r="1380" spans="2:12" ht="12" hidden="1" customHeight="1" x14ac:dyDescent="0.45">
      <c r="B1380" s="180"/>
      <c r="C1380" s="195"/>
      <c r="D1380" s="195"/>
      <c r="E1380" s="196"/>
      <c r="F1380" s="200"/>
      <c r="G1380" s="186"/>
      <c r="H1380" s="190"/>
      <c r="I1380" s="191"/>
      <c r="J1380" s="231"/>
      <c r="K1380" s="227"/>
      <c r="L1380" s="228"/>
    </row>
    <row r="1381" spans="2:12" ht="12" hidden="1" customHeight="1" thickBot="1" x14ac:dyDescent="0.5">
      <c r="B1381" s="169"/>
      <c r="C1381" s="170"/>
      <c r="D1381" s="170"/>
      <c r="E1381" s="171"/>
      <c r="F1381" s="201"/>
      <c r="G1381" s="187"/>
      <c r="H1381" s="192"/>
      <c r="I1381" s="193"/>
      <c r="J1381" s="232"/>
      <c r="K1381" s="229"/>
      <c r="L1381" s="230"/>
    </row>
    <row r="1382" spans="2:12" ht="15" hidden="1" customHeight="1" x14ac:dyDescent="0.45">
      <c r="B1382" s="20" t="s">
        <v>39</v>
      </c>
      <c r="C1382" s="21"/>
      <c r="D1382" s="21"/>
      <c r="E1382" s="21"/>
      <c r="F1382" s="21"/>
      <c r="G1382" s="53"/>
      <c r="H1382" s="21"/>
      <c r="I1382" s="22"/>
      <c r="J1382" s="22"/>
      <c r="K1382" s="27"/>
      <c r="L1382" s="28"/>
    </row>
    <row r="1383" spans="2:12" ht="12" hidden="1" customHeight="1" x14ac:dyDescent="0.45">
      <c r="B1383" s="179" t="s">
        <v>88</v>
      </c>
      <c r="C1383" s="181" t="s">
        <v>94</v>
      </c>
      <c r="D1383" s="181"/>
      <c r="E1383" s="182"/>
      <c r="F1383" s="199" t="s">
        <v>124</v>
      </c>
      <c r="G1383" s="185"/>
      <c r="H1383" s="188"/>
      <c r="I1383" s="189"/>
      <c r="J1383" s="231" t="s">
        <v>125</v>
      </c>
      <c r="K1383" s="225"/>
      <c r="L1383" s="226"/>
    </row>
    <row r="1384" spans="2:12" ht="12" hidden="1" customHeight="1" x14ac:dyDescent="0.45">
      <c r="B1384" s="180"/>
      <c r="C1384" s="183"/>
      <c r="D1384" s="183"/>
      <c r="E1384" s="184"/>
      <c r="F1384" s="200"/>
      <c r="G1384" s="186"/>
      <c r="H1384" s="190"/>
      <c r="I1384" s="191"/>
      <c r="J1384" s="231"/>
      <c r="K1384" s="227"/>
      <c r="L1384" s="228"/>
    </row>
    <row r="1385" spans="2:12" ht="12" hidden="1" customHeight="1" x14ac:dyDescent="0.45">
      <c r="B1385" s="180"/>
      <c r="C1385" s="183"/>
      <c r="D1385" s="183"/>
      <c r="E1385" s="184"/>
      <c r="F1385" s="200"/>
      <c r="G1385" s="186"/>
      <c r="H1385" s="190"/>
      <c r="I1385" s="191"/>
      <c r="J1385" s="231"/>
      <c r="K1385" s="227"/>
      <c r="L1385" s="228"/>
    </row>
    <row r="1386" spans="2:12" ht="12" hidden="1" customHeight="1" x14ac:dyDescent="0.45">
      <c r="B1386" s="180"/>
      <c r="C1386" s="183"/>
      <c r="D1386" s="183"/>
      <c r="E1386" s="184"/>
      <c r="F1386" s="200"/>
      <c r="G1386" s="186"/>
      <c r="H1386" s="190"/>
      <c r="I1386" s="191"/>
      <c r="J1386" s="231"/>
      <c r="K1386" s="227"/>
      <c r="L1386" s="228"/>
    </row>
    <row r="1387" spans="2:12" ht="12" hidden="1" customHeight="1" x14ac:dyDescent="0.45">
      <c r="B1387" s="180"/>
      <c r="C1387" s="183"/>
      <c r="D1387" s="183"/>
      <c r="E1387" s="184"/>
      <c r="F1387" s="200"/>
      <c r="G1387" s="186"/>
      <c r="H1387" s="190"/>
      <c r="I1387" s="191"/>
      <c r="J1387" s="231"/>
      <c r="K1387" s="227"/>
      <c r="L1387" s="228"/>
    </row>
    <row r="1388" spans="2:12" ht="12" hidden="1" customHeight="1" x14ac:dyDescent="0.45">
      <c r="B1388" s="180" t="s">
        <v>57</v>
      </c>
      <c r="C1388" s="183" t="s">
        <v>40</v>
      </c>
      <c r="D1388" s="183"/>
      <c r="E1388" s="184"/>
      <c r="F1388" s="200"/>
      <c r="G1388" s="186"/>
      <c r="H1388" s="190"/>
      <c r="I1388" s="191"/>
      <c r="J1388" s="231"/>
      <c r="K1388" s="227"/>
      <c r="L1388" s="228"/>
    </row>
    <row r="1389" spans="2:12" ht="12" hidden="1" customHeight="1" x14ac:dyDescent="0.45">
      <c r="B1389" s="180"/>
      <c r="C1389" s="183"/>
      <c r="D1389" s="183"/>
      <c r="E1389" s="184"/>
      <c r="F1389" s="200"/>
      <c r="G1389" s="186"/>
      <c r="H1389" s="190"/>
      <c r="I1389" s="191"/>
      <c r="J1389" s="231"/>
      <c r="K1389" s="227"/>
      <c r="L1389" s="228"/>
    </row>
    <row r="1390" spans="2:12" ht="12" hidden="1" customHeight="1" x14ac:dyDescent="0.45">
      <c r="B1390" s="180" t="s">
        <v>59</v>
      </c>
      <c r="C1390" s="195" t="s">
        <v>96</v>
      </c>
      <c r="D1390" s="195"/>
      <c r="E1390" s="196"/>
      <c r="F1390" s="200"/>
      <c r="G1390" s="186"/>
      <c r="H1390" s="190"/>
      <c r="I1390" s="191"/>
      <c r="J1390" s="231"/>
      <c r="K1390" s="227"/>
      <c r="L1390" s="228"/>
    </row>
    <row r="1391" spans="2:12" ht="12" hidden="1" customHeight="1" x14ac:dyDescent="0.45">
      <c r="B1391" s="180"/>
      <c r="C1391" s="195"/>
      <c r="D1391" s="195"/>
      <c r="E1391" s="196"/>
      <c r="F1391" s="200"/>
      <c r="G1391" s="186"/>
      <c r="H1391" s="190"/>
      <c r="I1391" s="191"/>
      <c r="J1391" s="231"/>
      <c r="K1391" s="227"/>
      <c r="L1391" s="228"/>
    </row>
    <row r="1392" spans="2:12" ht="12" hidden="1" customHeight="1" thickBot="1" x14ac:dyDescent="0.5">
      <c r="B1392" s="194"/>
      <c r="C1392" s="197"/>
      <c r="D1392" s="197"/>
      <c r="E1392" s="198"/>
      <c r="F1392" s="201"/>
      <c r="G1392" s="187"/>
      <c r="H1392" s="192"/>
      <c r="I1392" s="193"/>
      <c r="J1392" s="232"/>
      <c r="K1392" s="229"/>
      <c r="L1392" s="230"/>
    </row>
    <row r="1393" spans="2:12" ht="15" hidden="1" customHeight="1" x14ac:dyDescent="0.45">
      <c r="B1393" s="20" t="s">
        <v>41</v>
      </c>
      <c r="C1393" s="21"/>
      <c r="D1393" s="21"/>
      <c r="E1393" s="21"/>
      <c r="F1393" s="21"/>
      <c r="G1393" s="53"/>
      <c r="H1393" s="21"/>
      <c r="I1393" s="22"/>
      <c r="J1393" s="22"/>
      <c r="K1393" s="27"/>
      <c r="L1393" s="28"/>
    </row>
    <row r="1394" spans="2:12" ht="12" hidden="1" customHeight="1" x14ac:dyDescent="0.45">
      <c r="B1394" s="179" t="s">
        <v>58</v>
      </c>
      <c r="C1394" s="181" t="s">
        <v>90</v>
      </c>
      <c r="D1394" s="181"/>
      <c r="E1394" s="182"/>
      <c r="F1394" s="199" t="s">
        <v>124</v>
      </c>
      <c r="G1394" s="186"/>
      <c r="H1394" s="188"/>
      <c r="I1394" s="189"/>
      <c r="J1394" s="231" t="s">
        <v>125</v>
      </c>
      <c r="K1394" s="225"/>
      <c r="L1394" s="226"/>
    </row>
    <row r="1395" spans="2:12" ht="12" hidden="1" customHeight="1" x14ac:dyDescent="0.45">
      <c r="B1395" s="180"/>
      <c r="C1395" s="183"/>
      <c r="D1395" s="183"/>
      <c r="E1395" s="184"/>
      <c r="F1395" s="200"/>
      <c r="G1395" s="186"/>
      <c r="H1395" s="190"/>
      <c r="I1395" s="191"/>
      <c r="J1395" s="231"/>
      <c r="K1395" s="227"/>
      <c r="L1395" s="228"/>
    </row>
    <row r="1396" spans="2:12" ht="12" hidden="1" customHeight="1" x14ac:dyDescent="0.45">
      <c r="B1396" s="180"/>
      <c r="C1396" s="183"/>
      <c r="D1396" s="183"/>
      <c r="E1396" s="184"/>
      <c r="F1396" s="200"/>
      <c r="G1396" s="186"/>
      <c r="H1396" s="190"/>
      <c r="I1396" s="191"/>
      <c r="J1396" s="231"/>
      <c r="K1396" s="227"/>
      <c r="L1396" s="228"/>
    </row>
    <row r="1397" spans="2:12" ht="12" hidden="1" customHeight="1" x14ac:dyDescent="0.45">
      <c r="B1397" s="180" t="s">
        <v>57</v>
      </c>
      <c r="C1397" s="183" t="s">
        <v>95</v>
      </c>
      <c r="D1397" s="183"/>
      <c r="E1397" s="184"/>
      <c r="F1397" s="200"/>
      <c r="G1397" s="186"/>
      <c r="H1397" s="190"/>
      <c r="I1397" s="191"/>
      <c r="J1397" s="231"/>
      <c r="K1397" s="227"/>
      <c r="L1397" s="228"/>
    </row>
    <row r="1398" spans="2:12" ht="12" hidden="1" customHeight="1" x14ac:dyDescent="0.45">
      <c r="B1398" s="180"/>
      <c r="C1398" s="183"/>
      <c r="D1398" s="183"/>
      <c r="E1398" s="184"/>
      <c r="F1398" s="200"/>
      <c r="G1398" s="186"/>
      <c r="H1398" s="190"/>
      <c r="I1398" s="191"/>
      <c r="J1398" s="231"/>
      <c r="K1398" s="227"/>
      <c r="L1398" s="228"/>
    </row>
    <row r="1399" spans="2:12" ht="12" hidden="1" customHeight="1" x14ac:dyDescent="0.45">
      <c r="B1399" s="180"/>
      <c r="C1399" s="183"/>
      <c r="D1399" s="183"/>
      <c r="E1399" s="184"/>
      <c r="F1399" s="200"/>
      <c r="G1399" s="186"/>
      <c r="H1399" s="190"/>
      <c r="I1399" s="191"/>
      <c r="J1399" s="231"/>
      <c r="K1399" s="227"/>
      <c r="L1399" s="228"/>
    </row>
    <row r="1400" spans="2:12" ht="12" hidden="1" customHeight="1" x14ac:dyDescent="0.45">
      <c r="B1400" s="47"/>
      <c r="C1400" s="172"/>
      <c r="D1400" s="172"/>
      <c r="E1400" s="173"/>
      <c r="F1400" s="200"/>
      <c r="G1400" s="186"/>
      <c r="H1400" s="190"/>
      <c r="I1400" s="191"/>
      <c r="J1400" s="231"/>
      <c r="K1400" s="227"/>
      <c r="L1400" s="228"/>
    </row>
    <row r="1401" spans="2:12" ht="12" hidden="1" customHeight="1" x14ac:dyDescent="0.45">
      <c r="B1401" s="47"/>
      <c r="C1401" s="172"/>
      <c r="D1401" s="172"/>
      <c r="E1401" s="173"/>
      <c r="F1401" s="200"/>
      <c r="G1401" s="186"/>
      <c r="H1401" s="190"/>
      <c r="I1401" s="191"/>
      <c r="J1401" s="231"/>
      <c r="K1401" s="227"/>
      <c r="L1401" s="228"/>
    </row>
    <row r="1402" spans="2:12" ht="12" hidden="1" customHeight="1" x14ac:dyDescent="0.45">
      <c r="B1402" s="47"/>
      <c r="C1402" s="172"/>
      <c r="D1402" s="172"/>
      <c r="E1402" s="173"/>
      <c r="F1402" s="200"/>
      <c r="G1402" s="186"/>
      <c r="H1402" s="190"/>
      <c r="I1402" s="191"/>
      <c r="J1402" s="231"/>
      <c r="K1402" s="227"/>
      <c r="L1402" s="228"/>
    </row>
    <row r="1403" spans="2:12" ht="12" hidden="1" customHeight="1" thickBot="1" x14ac:dyDescent="0.5">
      <c r="B1403" s="49"/>
      <c r="C1403" s="170"/>
      <c r="D1403" s="170"/>
      <c r="E1403" s="171"/>
      <c r="F1403" s="201"/>
      <c r="G1403" s="187"/>
      <c r="H1403" s="192"/>
      <c r="I1403" s="193"/>
      <c r="J1403" s="232"/>
      <c r="K1403" s="229"/>
      <c r="L1403" s="230"/>
    </row>
    <row r="1404" spans="2:12" ht="15" hidden="1" customHeight="1" x14ac:dyDescent="0.45">
      <c r="B1404" s="20" t="s">
        <v>42</v>
      </c>
      <c r="C1404" s="25"/>
      <c r="D1404" s="25"/>
      <c r="E1404" s="25"/>
      <c r="F1404" s="25"/>
      <c r="G1404" s="54"/>
      <c r="H1404" s="25"/>
      <c r="I1404" s="22"/>
      <c r="J1404" s="22"/>
      <c r="K1404" s="27"/>
      <c r="L1404" s="28"/>
    </row>
    <row r="1405" spans="2:12" ht="12" hidden="1" customHeight="1" x14ac:dyDescent="0.45">
      <c r="B1405" s="179" t="s">
        <v>58</v>
      </c>
      <c r="C1405" s="181" t="s">
        <v>92</v>
      </c>
      <c r="D1405" s="181"/>
      <c r="E1405" s="182"/>
      <c r="F1405" s="199" t="s">
        <v>124</v>
      </c>
      <c r="G1405" s="185"/>
      <c r="H1405" s="188"/>
      <c r="I1405" s="189"/>
      <c r="J1405" s="231" t="s">
        <v>125</v>
      </c>
      <c r="K1405" s="225"/>
      <c r="L1405" s="226"/>
    </row>
    <row r="1406" spans="2:12" ht="12" hidden="1" customHeight="1" x14ac:dyDescent="0.45">
      <c r="B1406" s="180"/>
      <c r="C1406" s="183"/>
      <c r="D1406" s="183"/>
      <c r="E1406" s="184"/>
      <c r="F1406" s="200"/>
      <c r="G1406" s="186"/>
      <c r="H1406" s="190"/>
      <c r="I1406" s="191"/>
      <c r="J1406" s="231"/>
      <c r="K1406" s="227"/>
      <c r="L1406" s="228"/>
    </row>
    <row r="1407" spans="2:12" ht="12" hidden="1" customHeight="1" x14ac:dyDescent="0.45">
      <c r="B1407" s="180"/>
      <c r="C1407" s="183"/>
      <c r="D1407" s="183"/>
      <c r="E1407" s="184"/>
      <c r="F1407" s="200"/>
      <c r="G1407" s="186"/>
      <c r="H1407" s="190"/>
      <c r="I1407" s="191"/>
      <c r="J1407" s="231"/>
      <c r="K1407" s="227"/>
      <c r="L1407" s="228"/>
    </row>
    <row r="1408" spans="2:12" ht="12" hidden="1" customHeight="1" x14ac:dyDescent="0.45">
      <c r="B1408" s="180" t="s">
        <v>60</v>
      </c>
      <c r="C1408" s="183" t="s">
        <v>93</v>
      </c>
      <c r="D1408" s="183"/>
      <c r="E1408" s="184"/>
      <c r="F1408" s="200"/>
      <c r="G1408" s="186"/>
      <c r="H1408" s="190"/>
      <c r="I1408" s="191"/>
      <c r="J1408" s="231"/>
      <c r="K1408" s="227"/>
      <c r="L1408" s="228"/>
    </row>
    <row r="1409" spans="2:12" ht="12" hidden="1" customHeight="1" x14ac:dyDescent="0.45">
      <c r="B1409" s="180"/>
      <c r="C1409" s="183"/>
      <c r="D1409" s="183"/>
      <c r="E1409" s="184"/>
      <c r="F1409" s="200"/>
      <c r="G1409" s="186"/>
      <c r="H1409" s="190"/>
      <c r="I1409" s="191"/>
      <c r="J1409" s="231"/>
      <c r="K1409" s="227"/>
      <c r="L1409" s="228"/>
    </row>
    <row r="1410" spans="2:12" ht="12" hidden="1" customHeight="1" x14ac:dyDescent="0.45">
      <c r="B1410" s="180"/>
      <c r="C1410" s="183"/>
      <c r="D1410" s="183"/>
      <c r="E1410" s="184"/>
      <c r="F1410" s="200"/>
      <c r="G1410" s="186"/>
      <c r="H1410" s="190"/>
      <c r="I1410" s="191"/>
      <c r="J1410" s="231"/>
      <c r="K1410" s="227"/>
      <c r="L1410" s="228"/>
    </row>
    <row r="1411" spans="2:12" ht="12" hidden="1" customHeight="1" x14ac:dyDescent="0.45">
      <c r="B1411" s="180" t="s">
        <v>59</v>
      </c>
      <c r="C1411" s="195" t="s">
        <v>91</v>
      </c>
      <c r="D1411" s="195"/>
      <c r="E1411" s="196"/>
      <c r="F1411" s="200"/>
      <c r="G1411" s="186"/>
      <c r="H1411" s="190"/>
      <c r="I1411" s="191"/>
      <c r="J1411" s="231"/>
      <c r="K1411" s="227"/>
      <c r="L1411" s="228"/>
    </row>
    <row r="1412" spans="2:12" ht="12" hidden="1" customHeight="1" x14ac:dyDescent="0.45">
      <c r="B1412" s="180"/>
      <c r="C1412" s="195"/>
      <c r="D1412" s="195"/>
      <c r="E1412" s="196"/>
      <c r="F1412" s="200"/>
      <c r="G1412" s="186"/>
      <c r="H1412" s="190"/>
      <c r="I1412" s="191"/>
      <c r="J1412" s="231"/>
      <c r="K1412" s="227"/>
      <c r="L1412" s="228"/>
    </row>
    <row r="1413" spans="2:12" ht="12" hidden="1" customHeight="1" x14ac:dyDescent="0.45">
      <c r="B1413" s="180"/>
      <c r="C1413" s="195"/>
      <c r="D1413" s="195"/>
      <c r="E1413" s="196"/>
      <c r="F1413" s="200"/>
      <c r="G1413" s="186"/>
      <c r="H1413" s="190"/>
      <c r="I1413" s="191"/>
      <c r="J1413" s="231"/>
      <c r="K1413" s="227"/>
      <c r="L1413" s="228"/>
    </row>
    <row r="1414" spans="2:12" ht="12" hidden="1" customHeight="1" thickBot="1" x14ac:dyDescent="0.5">
      <c r="B1414" s="49"/>
      <c r="C1414" s="170"/>
      <c r="D1414" s="170"/>
      <c r="E1414" s="171"/>
      <c r="F1414" s="201"/>
      <c r="G1414" s="187"/>
      <c r="H1414" s="192"/>
      <c r="I1414" s="193"/>
      <c r="J1414" s="232"/>
      <c r="K1414" s="229"/>
      <c r="L1414" s="230"/>
    </row>
    <row r="1415" spans="2:12" ht="15" hidden="1" customHeight="1" x14ac:dyDescent="0.45">
      <c r="B1415" s="20" t="s">
        <v>43</v>
      </c>
      <c r="C1415" s="21"/>
      <c r="D1415" s="21"/>
      <c r="E1415" s="21"/>
      <c r="F1415" s="21"/>
      <c r="G1415" s="53"/>
      <c r="H1415" s="21"/>
      <c r="I1415" s="22"/>
      <c r="J1415" s="22"/>
      <c r="K1415" s="27"/>
      <c r="L1415" s="28"/>
    </row>
    <row r="1416" spans="2:12" ht="12" hidden="1" customHeight="1" x14ac:dyDescent="0.45">
      <c r="B1416" s="179" t="s">
        <v>88</v>
      </c>
      <c r="C1416" s="202" t="s">
        <v>94</v>
      </c>
      <c r="D1416" s="202"/>
      <c r="E1416" s="203"/>
      <c r="F1416" s="199" t="s">
        <v>124</v>
      </c>
      <c r="G1416" s="185"/>
      <c r="H1416" s="188"/>
      <c r="I1416" s="189"/>
      <c r="J1416" s="231" t="s">
        <v>125</v>
      </c>
      <c r="K1416" s="225"/>
      <c r="L1416" s="226"/>
    </row>
    <row r="1417" spans="2:12" ht="12" hidden="1" customHeight="1" x14ac:dyDescent="0.45">
      <c r="B1417" s="180"/>
      <c r="C1417" s="195"/>
      <c r="D1417" s="195"/>
      <c r="E1417" s="196"/>
      <c r="F1417" s="200"/>
      <c r="G1417" s="186"/>
      <c r="H1417" s="190"/>
      <c r="I1417" s="191"/>
      <c r="J1417" s="231"/>
      <c r="K1417" s="227"/>
      <c r="L1417" s="228"/>
    </row>
    <row r="1418" spans="2:12" ht="12" hidden="1" customHeight="1" x14ac:dyDescent="0.45">
      <c r="B1418" s="180"/>
      <c r="C1418" s="195"/>
      <c r="D1418" s="195"/>
      <c r="E1418" s="196"/>
      <c r="F1418" s="200"/>
      <c r="G1418" s="186"/>
      <c r="H1418" s="190"/>
      <c r="I1418" s="191"/>
      <c r="J1418" s="231"/>
      <c r="K1418" s="227"/>
      <c r="L1418" s="228"/>
    </row>
    <row r="1419" spans="2:12" ht="12" hidden="1" customHeight="1" x14ac:dyDescent="0.45">
      <c r="B1419" s="180"/>
      <c r="C1419" s="195"/>
      <c r="D1419" s="195"/>
      <c r="E1419" s="196"/>
      <c r="F1419" s="200"/>
      <c r="G1419" s="186"/>
      <c r="H1419" s="190"/>
      <c r="I1419" s="191"/>
      <c r="J1419" s="231"/>
      <c r="K1419" s="227"/>
      <c r="L1419" s="228"/>
    </row>
    <row r="1420" spans="2:12" ht="12" hidden="1" customHeight="1" x14ac:dyDescent="0.45">
      <c r="B1420" s="180"/>
      <c r="C1420" s="195"/>
      <c r="D1420" s="195"/>
      <c r="E1420" s="196"/>
      <c r="F1420" s="200"/>
      <c r="G1420" s="186"/>
      <c r="H1420" s="190"/>
      <c r="I1420" s="191"/>
      <c r="J1420" s="231"/>
      <c r="K1420" s="227"/>
      <c r="L1420" s="228"/>
    </row>
    <row r="1421" spans="2:12" ht="12" hidden="1" customHeight="1" x14ac:dyDescent="0.45">
      <c r="B1421" s="180" t="s">
        <v>57</v>
      </c>
      <c r="C1421" s="183" t="s">
        <v>40</v>
      </c>
      <c r="D1421" s="183"/>
      <c r="E1421" s="184"/>
      <c r="F1421" s="200"/>
      <c r="G1421" s="186"/>
      <c r="H1421" s="190"/>
      <c r="I1421" s="191"/>
      <c r="J1421" s="231"/>
      <c r="K1421" s="227"/>
      <c r="L1421" s="228"/>
    </row>
    <row r="1422" spans="2:12" ht="12" hidden="1" customHeight="1" x14ac:dyDescent="0.45">
      <c r="B1422" s="180"/>
      <c r="C1422" s="183"/>
      <c r="D1422" s="183"/>
      <c r="E1422" s="184"/>
      <c r="F1422" s="200"/>
      <c r="G1422" s="186"/>
      <c r="H1422" s="190"/>
      <c r="I1422" s="191"/>
      <c r="J1422" s="231"/>
      <c r="K1422" s="227"/>
      <c r="L1422" s="228"/>
    </row>
    <row r="1423" spans="2:12" ht="12" hidden="1" customHeight="1" x14ac:dyDescent="0.45">
      <c r="B1423" s="180" t="s">
        <v>59</v>
      </c>
      <c r="C1423" s="195" t="s">
        <v>96</v>
      </c>
      <c r="D1423" s="195"/>
      <c r="E1423" s="196"/>
      <c r="F1423" s="200"/>
      <c r="G1423" s="186"/>
      <c r="H1423" s="190"/>
      <c r="I1423" s="191"/>
      <c r="J1423" s="231"/>
      <c r="K1423" s="227"/>
      <c r="L1423" s="228"/>
    </row>
    <row r="1424" spans="2:12" ht="12" hidden="1" customHeight="1" x14ac:dyDescent="0.45">
      <c r="B1424" s="180"/>
      <c r="C1424" s="195"/>
      <c r="D1424" s="195"/>
      <c r="E1424" s="196"/>
      <c r="F1424" s="200"/>
      <c r="G1424" s="186"/>
      <c r="H1424" s="190"/>
      <c r="I1424" s="191"/>
      <c r="J1424" s="231"/>
      <c r="K1424" s="227"/>
      <c r="L1424" s="228"/>
    </row>
    <row r="1425" spans="2:12" ht="12" hidden="1" customHeight="1" thickBot="1" x14ac:dyDescent="0.5">
      <c r="B1425" s="194"/>
      <c r="C1425" s="197"/>
      <c r="D1425" s="197"/>
      <c r="E1425" s="198"/>
      <c r="F1425" s="201"/>
      <c r="G1425" s="187"/>
      <c r="H1425" s="192"/>
      <c r="I1425" s="193"/>
      <c r="J1425" s="232"/>
      <c r="K1425" s="229"/>
      <c r="L1425" s="230"/>
    </row>
    <row r="1426" spans="2:12" ht="15" hidden="1" customHeight="1" x14ac:dyDescent="0.45">
      <c r="B1426" s="24" t="s">
        <v>49</v>
      </c>
      <c r="C1426" s="25"/>
      <c r="D1426" s="25"/>
      <c r="E1426" s="25"/>
      <c r="F1426" s="25"/>
      <c r="G1426" s="25"/>
      <c r="H1426" s="25"/>
      <c r="I1426" s="25"/>
      <c r="J1426" s="22"/>
      <c r="K1426" s="22"/>
      <c r="L1426" s="23"/>
    </row>
    <row r="1427" spans="2:12" ht="15" hidden="1" customHeight="1" x14ac:dyDescent="0.45">
      <c r="B1427" s="26" t="s">
        <v>50</v>
      </c>
      <c r="C1427" s="29"/>
      <c r="D1427" s="29"/>
      <c r="E1427" s="29"/>
      <c r="F1427" s="29"/>
      <c r="G1427" s="29"/>
      <c r="H1427" s="29"/>
      <c r="I1427" s="29"/>
      <c r="J1427" s="27"/>
      <c r="K1427" s="27"/>
      <c r="L1427" s="28"/>
    </row>
    <row r="1428" spans="2:12" ht="12" hidden="1" customHeight="1" x14ac:dyDescent="0.45">
      <c r="B1428" s="179" t="s">
        <v>58</v>
      </c>
      <c r="C1428" s="181" t="s">
        <v>90</v>
      </c>
      <c r="D1428" s="181"/>
      <c r="E1428" s="182"/>
      <c r="F1428" s="199" t="s">
        <v>124</v>
      </c>
      <c r="G1428" s="185"/>
      <c r="H1428" s="188"/>
      <c r="I1428" s="189"/>
      <c r="J1428" s="231" t="s">
        <v>125</v>
      </c>
      <c r="K1428" s="225"/>
      <c r="L1428" s="226"/>
    </row>
    <row r="1429" spans="2:12" ht="12" hidden="1" customHeight="1" x14ac:dyDescent="0.45">
      <c r="B1429" s="180"/>
      <c r="C1429" s="183"/>
      <c r="D1429" s="183"/>
      <c r="E1429" s="184"/>
      <c r="F1429" s="200"/>
      <c r="G1429" s="186"/>
      <c r="H1429" s="190"/>
      <c r="I1429" s="191"/>
      <c r="J1429" s="231"/>
      <c r="K1429" s="227"/>
      <c r="L1429" s="228"/>
    </row>
    <row r="1430" spans="2:12" ht="12" hidden="1" customHeight="1" x14ac:dyDescent="0.45">
      <c r="B1430" s="180"/>
      <c r="C1430" s="183"/>
      <c r="D1430" s="183"/>
      <c r="E1430" s="184"/>
      <c r="F1430" s="200"/>
      <c r="G1430" s="186"/>
      <c r="H1430" s="190"/>
      <c r="I1430" s="191"/>
      <c r="J1430" s="231"/>
      <c r="K1430" s="227"/>
      <c r="L1430" s="228"/>
    </row>
    <row r="1431" spans="2:12" ht="12" hidden="1" customHeight="1" x14ac:dyDescent="0.45">
      <c r="B1431" s="180" t="s">
        <v>57</v>
      </c>
      <c r="C1431" s="183" t="s">
        <v>97</v>
      </c>
      <c r="D1431" s="183"/>
      <c r="E1431" s="184"/>
      <c r="F1431" s="200"/>
      <c r="G1431" s="186"/>
      <c r="H1431" s="190"/>
      <c r="I1431" s="191"/>
      <c r="J1431" s="231"/>
      <c r="K1431" s="227"/>
      <c r="L1431" s="228"/>
    </row>
    <row r="1432" spans="2:12" ht="12" hidden="1" customHeight="1" x14ac:dyDescent="0.45">
      <c r="B1432" s="180"/>
      <c r="C1432" s="183"/>
      <c r="D1432" s="183"/>
      <c r="E1432" s="184"/>
      <c r="F1432" s="200"/>
      <c r="G1432" s="186"/>
      <c r="H1432" s="190"/>
      <c r="I1432" s="191"/>
      <c r="J1432" s="231"/>
      <c r="K1432" s="227"/>
      <c r="L1432" s="228"/>
    </row>
    <row r="1433" spans="2:12" ht="12" hidden="1" customHeight="1" x14ac:dyDescent="0.45">
      <c r="B1433" s="180"/>
      <c r="C1433" s="183"/>
      <c r="D1433" s="183"/>
      <c r="E1433" s="184"/>
      <c r="F1433" s="200"/>
      <c r="G1433" s="186"/>
      <c r="H1433" s="190"/>
      <c r="I1433" s="191"/>
      <c r="J1433" s="231"/>
      <c r="K1433" s="227"/>
      <c r="L1433" s="228"/>
    </row>
    <row r="1434" spans="2:12" ht="12" hidden="1" customHeight="1" x14ac:dyDescent="0.45">
      <c r="B1434" s="47"/>
      <c r="C1434" s="5"/>
      <c r="D1434" s="5"/>
      <c r="E1434" s="48"/>
      <c r="F1434" s="200"/>
      <c r="G1434" s="186"/>
      <c r="H1434" s="190"/>
      <c r="I1434" s="191"/>
      <c r="J1434" s="231"/>
      <c r="K1434" s="227"/>
      <c r="L1434" s="228"/>
    </row>
    <row r="1435" spans="2:12" ht="12" hidden="1" customHeight="1" x14ac:dyDescent="0.45">
      <c r="B1435" s="47"/>
      <c r="C1435" s="5"/>
      <c r="D1435" s="5"/>
      <c r="E1435" s="48"/>
      <c r="F1435" s="200"/>
      <c r="G1435" s="186"/>
      <c r="H1435" s="190"/>
      <c r="I1435" s="191"/>
      <c r="J1435" s="231"/>
      <c r="K1435" s="227"/>
      <c r="L1435" s="228"/>
    </row>
    <row r="1436" spans="2:12" ht="12" hidden="1" customHeight="1" x14ac:dyDescent="0.45">
      <c r="B1436" s="47"/>
      <c r="C1436" s="5"/>
      <c r="D1436" s="5"/>
      <c r="E1436" s="48"/>
      <c r="F1436" s="200"/>
      <c r="G1436" s="186"/>
      <c r="H1436" s="190"/>
      <c r="I1436" s="191"/>
      <c r="J1436" s="231"/>
      <c r="K1436" s="227"/>
      <c r="L1436" s="228"/>
    </row>
    <row r="1437" spans="2:12" ht="12" hidden="1" customHeight="1" thickBot="1" x14ac:dyDescent="0.5">
      <c r="B1437" s="49"/>
      <c r="C1437" s="50"/>
      <c r="D1437" s="50"/>
      <c r="E1437" s="51"/>
      <c r="F1437" s="201"/>
      <c r="G1437" s="187"/>
      <c r="H1437" s="192"/>
      <c r="I1437" s="193"/>
      <c r="J1437" s="232"/>
      <c r="K1437" s="229"/>
      <c r="L1437" s="230"/>
    </row>
    <row r="1438" spans="2:12" ht="15" hidden="1" customHeight="1" x14ac:dyDescent="0.45">
      <c r="B1438" s="20" t="s">
        <v>44</v>
      </c>
      <c r="C1438" s="21"/>
      <c r="D1438" s="21"/>
      <c r="E1438" s="21"/>
      <c r="F1438" s="21"/>
      <c r="G1438" s="21"/>
      <c r="H1438" s="21"/>
      <c r="I1438" s="22"/>
      <c r="J1438" s="22"/>
      <c r="K1438" s="27"/>
      <c r="L1438" s="28"/>
    </row>
    <row r="1439" spans="2:12" ht="12" hidden="1" customHeight="1" x14ac:dyDescent="0.45">
      <c r="B1439" s="179" t="s">
        <v>58</v>
      </c>
      <c r="C1439" s="181" t="s">
        <v>92</v>
      </c>
      <c r="D1439" s="181"/>
      <c r="E1439" s="182"/>
      <c r="F1439" s="199" t="s">
        <v>124</v>
      </c>
      <c r="G1439" s="185"/>
      <c r="H1439" s="188"/>
      <c r="I1439" s="189"/>
      <c r="J1439" s="231" t="s">
        <v>125</v>
      </c>
      <c r="K1439" s="225"/>
      <c r="L1439" s="226"/>
    </row>
    <row r="1440" spans="2:12" ht="12" hidden="1" customHeight="1" x14ac:dyDescent="0.45">
      <c r="B1440" s="180"/>
      <c r="C1440" s="183"/>
      <c r="D1440" s="183"/>
      <c r="E1440" s="184"/>
      <c r="F1440" s="200"/>
      <c r="G1440" s="186"/>
      <c r="H1440" s="190"/>
      <c r="I1440" s="191"/>
      <c r="J1440" s="231"/>
      <c r="K1440" s="227"/>
      <c r="L1440" s="228"/>
    </row>
    <row r="1441" spans="2:12" ht="12" hidden="1" customHeight="1" x14ac:dyDescent="0.45">
      <c r="B1441" s="180" t="s">
        <v>60</v>
      </c>
      <c r="C1441" s="183" t="s">
        <v>93</v>
      </c>
      <c r="D1441" s="183"/>
      <c r="E1441" s="184"/>
      <c r="F1441" s="200"/>
      <c r="G1441" s="186"/>
      <c r="H1441" s="190"/>
      <c r="I1441" s="191"/>
      <c r="J1441" s="231"/>
      <c r="K1441" s="227"/>
      <c r="L1441" s="228"/>
    </row>
    <row r="1442" spans="2:12" ht="12" hidden="1" customHeight="1" x14ac:dyDescent="0.45">
      <c r="B1442" s="180"/>
      <c r="C1442" s="183"/>
      <c r="D1442" s="183"/>
      <c r="E1442" s="184"/>
      <c r="F1442" s="200"/>
      <c r="G1442" s="186"/>
      <c r="H1442" s="190"/>
      <c r="I1442" s="191"/>
      <c r="J1442" s="231"/>
      <c r="K1442" s="227"/>
      <c r="L1442" s="228"/>
    </row>
    <row r="1443" spans="2:12" ht="12" hidden="1" customHeight="1" x14ac:dyDescent="0.45">
      <c r="B1443" s="180"/>
      <c r="C1443" s="183"/>
      <c r="D1443" s="183"/>
      <c r="E1443" s="184"/>
      <c r="F1443" s="200"/>
      <c r="G1443" s="186"/>
      <c r="H1443" s="190"/>
      <c r="I1443" s="191"/>
      <c r="J1443" s="231"/>
      <c r="K1443" s="227"/>
      <c r="L1443" s="228"/>
    </row>
    <row r="1444" spans="2:12" ht="12" hidden="1" customHeight="1" x14ac:dyDescent="0.45">
      <c r="B1444" s="47"/>
      <c r="C1444" s="5"/>
      <c r="D1444" s="5"/>
      <c r="E1444" s="48"/>
      <c r="F1444" s="200"/>
      <c r="G1444" s="186"/>
      <c r="H1444" s="190"/>
      <c r="I1444" s="191"/>
      <c r="J1444" s="231"/>
      <c r="K1444" s="227"/>
      <c r="L1444" s="228"/>
    </row>
    <row r="1445" spans="2:12" ht="12" hidden="1" customHeight="1" x14ac:dyDescent="0.45">
      <c r="B1445" s="47"/>
      <c r="C1445" s="5"/>
      <c r="D1445" s="5"/>
      <c r="E1445" s="48"/>
      <c r="F1445" s="200"/>
      <c r="G1445" s="186"/>
      <c r="H1445" s="190"/>
      <c r="I1445" s="191"/>
      <c r="J1445" s="231"/>
      <c r="K1445" s="227"/>
      <c r="L1445" s="228"/>
    </row>
    <row r="1446" spans="2:12" ht="12" hidden="1" customHeight="1" x14ac:dyDescent="0.45">
      <c r="B1446" s="47"/>
      <c r="C1446" s="5"/>
      <c r="D1446" s="5"/>
      <c r="E1446" s="48"/>
      <c r="F1446" s="200"/>
      <c r="G1446" s="186"/>
      <c r="H1446" s="190"/>
      <c r="I1446" s="191"/>
      <c r="J1446" s="231"/>
      <c r="K1446" s="227"/>
      <c r="L1446" s="228"/>
    </row>
    <row r="1447" spans="2:12" ht="12" hidden="1" customHeight="1" x14ac:dyDescent="0.45">
      <c r="B1447" s="47"/>
      <c r="C1447" s="5"/>
      <c r="D1447" s="5"/>
      <c r="E1447" s="48"/>
      <c r="F1447" s="200"/>
      <c r="G1447" s="186"/>
      <c r="H1447" s="190"/>
      <c r="I1447" s="191"/>
      <c r="J1447" s="231"/>
      <c r="K1447" s="227"/>
      <c r="L1447" s="228"/>
    </row>
    <row r="1448" spans="2:12" ht="12" hidden="1" customHeight="1" thickBot="1" x14ac:dyDescent="0.5">
      <c r="B1448" s="49"/>
      <c r="C1448" s="50"/>
      <c r="D1448" s="50"/>
      <c r="E1448" s="51"/>
      <c r="F1448" s="201"/>
      <c r="G1448" s="187"/>
      <c r="H1448" s="192"/>
      <c r="I1448" s="193"/>
      <c r="J1448" s="232"/>
      <c r="K1448" s="229"/>
      <c r="L1448" s="230"/>
    </row>
    <row r="1449" spans="2:12" ht="15" hidden="1" customHeight="1" x14ac:dyDescent="0.45">
      <c r="B1449" s="20" t="s">
        <v>45</v>
      </c>
      <c r="C1449" s="21"/>
      <c r="D1449" s="21"/>
      <c r="E1449" s="21"/>
      <c r="F1449" s="21"/>
      <c r="G1449" s="21"/>
      <c r="H1449" s="21"/>
      <c r="I1449" s="22"/>
      <c r="J1449" s="22"/>
      <c r="K1449" s="27"/>
      <c r="L1449" s="28"/>
    </row>
    <row r="1450" spans="2:12" ht="12" hidden="1" customHeight="1" x14ac:dyDescent="0.45">
      <c r="B1450" s="179" t="s">
        <v>88</v>
      </c>
      <c r="C1450" s="181" t="s">
        <v>94</v>
      </c>
      <c r="D1450" s="181"/>
      <c r="E1450" s="182"/>
      <c r="F1450" s="199" t="s">
        <v>124</v>
      </c>
      <c r="G1450" s="185"/>
      <c r="H1450" s="188"/>
      <c r="I1450" s="189"/>
      <c r="J1450" s="231" t="s">
        <v>125</v>
      </c>
      <c r="K1450" s="225"/>
      <c r="L1450" s="226"/>
    </row>
    <row r="1451" spans="2:12" ht="12" hidden="1" customHeight="1" x14ac:dyDescent="0.45">
      <c r="B1451" s="180"/>
      <c r="C1451" s="183"/>
      <c r="D1451" s="183"/>
      <c r="E1451" s="184"/>
      <c r="F1451" s="200"/>
      <c r="G1451" s="186"/>
      <c r="H1451" s="190"/>
      <c r="I1451" s="191"/>
      <c r="J1451" s="231"/>
      <c r="K1451" s="227"/>
      <c r="L1451" s="228"/>
    </row>
    <row r="1452" spans="2:12" ht="12" hidden="1" customHeight="1" x14ac:dyDescent="0.45">
      <c r="B1452" s="180"/>
      <c r="C1452" s="183"/>
      <c r="D1452" s="183"/>
      <c r="E1452" s="184"/>
      <c r="F1452" s="200"/>
      <c r="G1452" s="186"/>
      <c r="H1452" s="190"/>
      <c r="I1452" s="191"/>
      <c r="J1452" s="231"/>
      <c r="K1452" s="227"/>
      <c r="L1452" s="228"/>
    </row>
    <row r="1453" spans="2:12" ht="12" hidden="1" customHeight="1" x14ac:dyDescent="0.45">
      <c r="B1453" s="180"/>
      <c r="C1453" s="183"/>
      <c r="D1453" s="183"/>
      <c r="E1453" s="184"/>
      <c r="F1453" s="200"/>
      <c r="G1453" s="186"/>
      <c r="H1453" s="190"/>
      <c r="I1453" s="191"/>
      <c r="J1453" s="231"/>
      <c r="K1453" s="227"/>
      <c r="L1453" s="228"/>
    </row>
    <row r="1454" spans="2:12" ht="12" hidden="1" customHeight="1" x14ac:dyDescent="0.45">
      <c r="B1454" s="180"/>
      <c r="C1454" s="183"/>
      <c r="D1454" s="183"/>
      <c r="E1454" s="184"/>
      <c r="F1454" s="200"/>
      <c r="G1454" s="186"/>
      <c r="H1454" s="190"/>
      <c r="I1454" s="191"/>
      <c r="J1454" s="231"/>
      <c r="K1454" s="227"/>
      <c r="L1454" s="228"/>
    </row>
    <row r="1455" spans="2:12" ht="12" hidden="1" customHeight="1" x14ac:dyDescent="0.45">
      <c r="B1455" s="180" t="s">
        <v>57</v>
      </c>
      <c r="C1455" s="183" t="s">
        <v>40</v>
      </c>
      <c r="D1455" s="183"/>
      <c r="E1455" s="184"/>
      <c r="F1455" s="200"/>
      <c r="G1455" s="186"/>
      <c r="H1455" s="190"/>
      <c r="I1455" s="191"/>
      <c r="J1455" s="231"/>
      <c r="K1455" s="227"/>
      <c r="L1455" s="228"/>
    </row>
    <row r="1456" spans="2:12" ht="12" hidden="1" customHeight="1" x14ac:dyDescent="0.45">
      <c r="B1456" s="180"/>
      <c r="C1456" s="183"/>
      <c r="D1456" s="183"/>
      <c r="E1456" s="184"/>
      <c r="F1456" s="200"/>
      <c r="G1456" s="186"/>
      <c r="H1456" s="190"/>
      <c r="I1456" s="191"/>
      <c r="J1456" s="231"/>
      <c r="K1456" s="227"/>
      <c r="L1456" s="228"/>
    </row>
    <row r="1457" spans="2:12" ht="12" hidden="1" customHeight="1" x14ac:dyDescent="0.45">
      <c r="B1457" s="180" t="s">
        <v>59</v>
      </c>
      <c r="C1457" s="195" t="s">
        <v>98</v>
      </c>
      <c r="D1457" s="195"/>
      <c r="E1457" s="196"/>
      <c r="F1457" s="200"/>
      <c r="G1457" s="186"/>
      <c r="H1457" s="190"/>
      <c r="I1457" s="191"/>
      <c r="J1457" s="231"/>
      <c r="K1457" s="227"/>
      <c r="L1457" s="228"/>
    </row>
    <row r="1458" spans="2:12" ht="12" hidden="1" customHeight="1" x14ac:dyDescent="0.45">
      <c r="B1458" s="180"/>
      <c r="C1458" s="195"/>
      <c r="D1458" s="195"/>
      <c r="E1458" s="196"/>
      <c r="F1458" s="200"/>
      <c r="G1458" s="186"/>
      <c r="H1458" s="190"/>
      <c r="I1458" s="191"/>
      <c r="J1458" s="231"/>
      <c r="K1458" s="227"/>
      <c r="L1458" s="228"/>
    </row>
    <row r="1459" spans="2:12" ht="12" hidden="1" customHeight="1" thickBot="1" x14ac:dyDescent="0.5">
      <c r="B1459" s="194"/>
      <c r="C1459" s="197"/>
      <c r="D1459" s="197"/>
      <c r="E1459" s="198"/>
      <c r="F1459" s="201"/>
      <c r="G1459" s="187"/>
      <c r="H1459" s="192"/>
      <c r="I1459" s="193"/>
      <c r="J1459" s="232"/>
      <c r="K1459" s="229"/>
      <c r="L1459" s="230"/>
    </row>
    <row r="1460" spans="2:12" ht="15" hidden="1" customHeight="1" x14ac:dyDescent="0.45">
      <c r="B1460" s="20" t="s">
        <v>46</v>
      </c>
      <c r="C1460" s="21"/>
      <c r="D1460" s="21"/>
      <c r="E1460" s="21"/>
      <c r="F1460" s="21"/>
      <c r="G1460" s="21"/>
      <c r="H1460" s="21"/>
      <c r="I1460" s="22"/>
      <c r="J1460" s="22"/>
      <c r="K1460" s="27"/>
      <c r="L1460" s="28"/>
    </row>
    <row r="1461" spans="2:12" ht="12" hidden="1" customHeight="1" x14ac:dyDescent="0.45">
      <c r="B1461" s="179" t="s">
        <v>88</v>
      </c>
      <c r="C1461" s="181" t="s">
        <v>99</v>
      </c>
      <c r="D1461" s="181"/>
      <c r="E1461" s="182"/>
      <c r="F1461" s="199" t="s">
        <v>124</v>
      </c>
      <c r="G1461" s="185"/>
      <c r="H1461" s="188"/>
      <c r="I1461" s="189"/>
      <c r="J1461" s="231" t="s">
        <v>125</v>
      </c>
      <c r="K1461" s="225"/>
      <c r="L1461" s="226"/>
    </row>
    <row r="1462" spans="2:12" ht="12" hidden="1" customHeight="1" x14ac:dyDescent="0.45">
      <c r="B1462" s="180"/>
      <c r="C1462" s="183"/>
      <c r="D1462" s="183"/>
      <c r="E1462" s="184"/>
      <c r="F1462" s="200"/>
      <c r="G1462" s="186"/>
      <c r="H1462" s="190"/>
      <c r="I1462" s="191"/>
      <c r="J1462" s="231"/>
      <c r="K1462" s="227"/>
      <c r="L1462" s="228"/>
    </row>
    <row r="1463" spans="2:12" ht="12" hidden="1" customHeight="1" x14ac:dyDescent="0.45">
      <c r="B1463" s="180"/>
      <c r="C1463" s="183"/>
      <c r="D1463" s="183"/>
      <c r="E1463" s="184"/>
      <c r="F1463" s="200"/>
      <c r="G1463" s="186"/>
      <c r="H1463" s="190"/>
      <c r="I1463" s="191"/>
      <c r="J1463" s="231"/>
      <c r="K1463" s="227"/>
      <c r="L1463" s="228"/>
    </row>
    <row r="1464" spans="2:12" ht="12" hidden="1" customHeight="1" x14ac:dyDescent="0.45">
      <c r="B1464" s="180"/>
      <c r="C1464" s="183"/>
      <c r="D1464" s="183"/>
      <c r="E1464" s="184"/>
      <c r="F1464" s="200"/>
      <c r="G1464" s="186"/>
      <c r="H1464" s="190"/>
      <c r="I1464" s="191"/>
      <c r="J1464" s="231"/>
      <c r="K1464" s="227"/>
      <c r="L1464" s="228"/>
    </row>
    <row r="1465" spans="2:12" ht="12" hidden="1" customHeight="1" x14ac:dyDescent="0.45">
      <c r="B1465" s="180"/>
      <c r="C1465" s="183"/>
      <c r="D1465" s="183"/>
      <c r="E1465" s="184"/>
      <c r="F1465" s="200"/>
      <c r="G1465" s="186"/>
      <c r="H1465" s="190"/>
      <c r="I1465" s="191"/>
      <c r="J1465" s="231"/>
      <c r="K1465" s="227"/>
      <c r="L1465" s="228"/>
    </row>
    <row r="1466" spans="2:12" ht="12" hidden="1" customHeight="1" x14ac:dyDescent="0.45">
      <c r="B1466" s="47"/>
      <c r="C1466" s="5"/>
      <c r="D1466" s="5"/>
      <c r="E1466" s="48"/>
      <c r="F1466" s="200"/>
      <c r="G1466" s="186"/>
      <c r="H1466" s="190"/>
      <c r="I1466" s="191"/>
      <c r="J1466" s="231"/>
      <c r="K1466" s="227"/>
      <c r="L1466" s="228"/>
    </row>
    <row r="1467" spans="2:12" ht="12" hidden="1" customHeight="1" x14ac:dyDescent="0.45">
      <c r="B1467" s="47"/>
      <c r="C1467" s="5"/>
      <c r="D1467" s="5"/>
      <c r="E1467" s="48"/>
      <c r="F1467" s="200"/>
      <c r="G1467" s="186"/>
      <c r="H1467" s="190"/>
      <c r="I1467" s="191"/>
      <c r="J1467" s="231"/>
      <c r="K1467" s="227"/>
      <c r="L1467" s="228"/>
    </row>
    <row r="1468" spans="2:12" ht="12" hidden="1" customHeight="1" x14ac:dyDescent="0.45">
      <c r="B1468" s="47"/>
      <c r="C1468" s="5"/>
      <c r="D1468" s="5"/>
      <c r="E1468" s="48"/>
      <c r="F1468" s="200"/>
      <c r="G1468" s="186"/>
      <c r="H1468" s="190"/>
      <c r="I1468" s="191"/>
      <c r="J1468" s="231"/>
      <c r="K1468" s="227"/>
      <c r="L1468" s="228"/>
    </row>
    <row r="1469" spans="2:12" ht="12" hidden="1" customHeight="1" x14ac:dyDescent="0.45">
      <c r="B1469" s="47"/>
      <c r="C1469" s="5"/>
      <c r="D1469" s="5"/>
      <c r="E1469" s="48"/>
      <c r="F1469" s="200"/>
      <c r="G1469" s="186"/>
      <c r="H1469" s="190"/>
      <c r="I1469" s="191"/>
      <c r="J1469" s="231"/>
      <c r="K1469" s="227"/>
      <c r="L1469" s="228"/>
    </row>
    <row r="1470" spans="2:12" ht="12" hidden="1" customHeight="1" thickBot="1" x14ac:dyDescent="0.5">
      <c r="B1470" s="49"/>
      <c r="C1470" s="50"/>
      <c r="D1470" s="50"/>
      <c r="E1470" s="51"/>
      <c r="F1470" s="201"/>
      <c r="G1470" s="187"/>
      <c r="H1470" s="192"/>
      <c r="I1470" s="193"/>
      <c r="J1470" s="232"/>
      <c r="K1470" s="229"/>
      <c r="L1470" s="230"/>
    </row>
    <row r="1471" spans="2:12" ht="15" hidden="1" customHeight="1" x14ac:dyDescent="0.45">
      <c r="B1471" s="24" t="s">
        <v>51</v>
      </c>
      <c r="C1471" s="25"/>
      <c r="D1471" s="25"/>
      <c r="E1471" s="25"/>
      <c r="F1471" s="25"/>
      <c r="G1471" s="25"/>
      <c r="H1471" s="25"/>
      <c r="I1471" s="25"/>
      <c r="J1471" s="22"/>
      <c r="K1471" s="22"/>
      <c r="L1471" s="23"/>
    </row>
    <row r="1472" spans="2:12" ht="15" hidden="1" customHeight="1" x14ac:dyDescent="0.45">
      <c r="B1472" s="26" t="s">
        <v>100</v>
      </c>
      <c r="C1472" s="29"/>
      <c r="D1472" s="29"/>
      <c r="E1472" s="29"/>
      <c r="F1472" s="29"/>
      <c r="G1472" s="29"/>
      <c r="H1472" s="29"/>
      <c r="I1472" s="29"/>
      <c r="J1472" s="27"/>
      <c r="K1472" s="27"/>
      <c r="L1472" s="28"/>
    </row>
    <row r="1473" spans="2:12" ht="12" hidden="1" customHeight="1" x14ac:dyDescent="0.45">
      <c r="B1473" s="179" t="s">
        <v>61</v>
      </c>
      <c r="C1473" s="181" t="s">
        <v>101</v>
      </c>
      <c r="D1473" s="181"/>
      <c r="E1473" s="182"/>
      <c r="F1473" s="199" t="s">
        <v>124</v>
      </c>
      <c r="G1473" s="185"/>
      <c r="H1473" s="188"/>
      <c r="I1473" s="189"/>
      <c r="J1473" s="231" t="s">
        <v>125</v>
      </c>
      <c r="K1473" s="225"/>
      <c r="L1473" s="226"/>
    </row>
    <row r="1474" spans="2:12" ht="12" hidden="1" customHeight="1" x14ac:dyDescent="0.45">
      <c r="B1474" s="180"/>
      <c r="C1474" s="183"/>
      <c r="D1474" s="183"/>
      <c r="E1474" s="184"/>
      <c r="F1474" s="200"/>
      <c r="G1474" s="186"/>
      <c r="H1474" s="190"/>
      <c r="I1474" s="191"/>
      <c r="J1474" s="231"/>
      <c r="K1474" s="227"/>
      <c r="L1474" s="228"/>
    </row>
    <row r="1475" spans="2:12" ht="12" hidden="1" customHeight="1" x14ac:dyDescent="0.45">
      <c r="B1475" s="180"/>
      <c r="C1475" s="183"/>
      <c r="D1475" s="183"/>
      <c r="E1475" s="184"/>
      <c r="F1475" s="200"/>
      <c r="G1475" s="186"/>
      <c r="H1475" s="190"/>
      <c r="I1475" s="191"/>
      <c r="J1475" s="231"/>
      <c r="K1475" s="227"/>
      <c r="L1475" s="228"/>
    </row>
    <row r="1476" spans="2:12" ht="12" hidden="1" customHeight="1" x14ac:dyDescent="0.45">
      <c r="B1476" s="180"/>
      <c r="C1476" s="183"/>
      <c r="D1476" s="183"/>
      <c r="E1476" s="184"/>
      <c r="F1476" s="200"/>
      <c r="G1476" s="186"/>
      <c r="H1476" s="190"/>
      <c r="I1476" s="191"/>
      <c r="J1476" s="231"/>
      <c r="K1476" s="227"/>
      <c r="L1476" s="228"/>
    </row>
    <row r="1477" spans="2:12" ht="12" hidden="1" customHeight="1" x14ac:dyDescent="0.45">
      <c r="B1477" s="47"/>
      <c r="C1477" s="5"/>
      <c r="D1477" s="5"/>
      <c r="E1477" s="48"/>
      <c r="F1477" s="200"/>
      <c r="G1477" s="186"/>
      <c r="H1477" s="190"/>
      <c r="I1477" s="191"/>
      <c r="J1477" s="231"/>
      <c r="K1477" s="227"/>
      <c r="L1477" s="228"/>
    </row>
    <row r="1478" spans="2:12" ht="12" hidden="1" customHeight="1" x14ac:dyDescent="0.45">
      <c r="B1478" s="47"/>
      <c r="C1478" s="5"/>
      <c r="D1478" s="5"/>
      <c r="E1478" s="48"/>
      <c r="F1478" s="200"/>
      <c r="G1478" s="186"/>
      <c r="H1478" s="190"/>
      <c r="I1478" s="191"/>
      <c r="J1478" s="231"/>
      <c r="K1478" s="227"/>
      <c r="L1478" s="228"/>
    </row>
    <row r="1479" spans="2:12" ht="12" hidden="1" customHeight="1" x14ac:dyDescent="0.45">
      <c r="B1479" s="47"/>
      <c r="C1479" s="5"/>
      <c r="D1479" s="5"/>
      <c r="E1479" s="48"/>
      <c r="F1479" s="200"/>
      <c r="G1479" s="186"/>
      <c r="H1479" s="190"/>
      <c r="I1479" s="191"/>
      <c r="J1479" s="231"/>
      <c r="K1479" s="227"/>
      <c r="L1479" s="228"/>
    </row>
    <row r="1480" spans="2:12" ht="12" hidden="1" customHeight="1" x14ac:dyDescent="0.45">
      <c r="B1480" s="47"/>
      <c r="C1480" s="5"/>
      <c r="D1480" s="5"/>
      <c r="E1480" s="48"/>
      <c r="F1480" s="200"/>
      <c r="G1480" s="186"/>
      <c r="H1480" s="190"/>
      <c r="I1480" s="191"/>
      <c r="J1480" s="231"/>
      <c r="K1480" s="227"/>
      <c r="L1480" s="228"/>
    </row>
    <row r="1481" spans="2:12" ht="12" hidden="1" customHeight="1" x14ac:dyDescent="0.45">
      <c r="B1481" s="47"/>
      <c r="C1481" s="5"/>
      <c r="D1481" s="5"/>
      <c r="E1481" s="48"/>
      <c r="F1481" s="200"/>
      <c r="G1481" s="186"/>
      <c r="H1481" s="190"/>
      <c r="I1481" s="191"/>
      <c r="J1481" s="231"/>
      <c r="K1481" s="227"/>
      <c r="L1481" s="228"/>
    </row>
    <row r="1482" spans="2:12" ht="12" hidden="1" customHeight="1" thickBot="1" x14ac:dyDescent="0.5">
      <c r="B1482" s="49"/>
      <c r="C1482" s="50"/>
      <c r="D1482" s="50"/>
      <c r="E1482" s="51"/>
      <c r="F1482" s="201"/>
      <c r="G1482" s="187"/>
      <c r="H1482" s="192"/>
      <c r="I1482" s="193"/>
      <c r="J1482" s="232"/>
      <c r="K1482" s="229"/>
      <c r="L1482" s="230"/>
    </row>
    <row r="1483" spans="2:12" ht="15" hidden="1" customHeight="1" x14ac:dyDescent="0.45"/>
    <row r="1484" spans="2:12" ht="15" hidden="1" customHeight="1" thickBot="1" x14ac:dyDescent="0.5"/>
    <row r="1485" spans="2:12" ht="24" hidden="1" customHeight="1" thickBot="1" x14ac:dyDescent="0.5">
      <c r="B1485" s="176" t="s">
        <v>37</v>
      </c>
      <c r="C1485" s="177"/>
      <c r="D1485" s="178"/>
      <c r="E1485" s="107"/>
      <c r="F1485" s="91"/>
      <c r="L1485" s="55"/>
    </row>
    <row r="1486" spans="2:12" ht="15" hidden="1" customHeight="1" x14ac:dyDescent="0.45">
      <c r="B1486" s="204" t="s">
        <v>117</v>
      </c>
      <c r="C1486" s="205"/>
      <c r="D1486" s="205"/>
      <c r="E1486" s="206"/>
      <c r="F1486" s="257"/>
      <c r="G1486" s="258"/>
      <c r="H1486" s="258"/>
      <c r="I1486" s="258"/>
      <c r="J1486" s="258"/>
      <c r="K1486" s="258"/>
      <c r="L1486" s="259"/>
    </row>
    <row r="1487" spans="2:12" ht="15" hidden="1" customHeight="1" x14ac:dyDescent="0.45">
      <c r="B1487" s="207"/>
      <c r="C1487" s="208"/>
      <c r="D1487" s="208"/>
      <c r="E1487" s="209"/>
      <c r="F1487" s="260"/>
      <c r="G1487" s="261"/>
      <c r="H1487" s="261"/>
      <c r="I1487" s="261"/>
      <c r="J1487" s="261"/>
      <c r="K1487" s="261"/>
      <c r="L1487" s="262"/>
    </row>
    <row r="1488" spans="2:12" ht="15" hidden="1" customHeight="1" thickBot="1" x14ac:dyDescent="0.5">
      <c r="B1488" s="210"/>
      <c r="C1488" s="211"/>
      <c r="D1488" s="211"/>
      <c r="E1488" s="212"/>
      <c r="F1488" s="263"/>
      <c r="G1488" s="264"/>
      <c r="H1488" s="264"/>
      <c r="I1488" s="264"/>
      <c r="J1488" s="264"/>
      <c r="K1488" s="264"/>
      <c r="L1488" s="265"/>
    </row>
    <row r="1489" spans="2:12" ht="24" hidden="1" customHeight="1" x14ac:dyDescent="0.45">
      <c r="B1489" s="213" t="s">
        <v>2</v>
      </c>
      <c r="C1489" s="214"/>
      <c r="D1489" s="214"/>
      <c r="E1489" s="215"/>
      <c r="F1489" s="150" t="s">
        <v>139</v>
      </c>
      <c r="G1489" s="223" t="s">
        <v>138</v>
      </c>
      <c r="H1489" s="223"/>
      <c r="I1489" s="224"/>
      <c r="J1489" s="254" t="s">
        <v>137</v>
      </c>
      <c r="K1489" s="255"/>
      <c r="L1489" s="256"/>
    </row>
    <row r="1490" spans="2:12" ht="24" hidden="1" customHeight="1" thickBot="1" x14ac:dyDescent="0.5">
      <c r="B1490" s="216"/>
      <c r="C1490" s="217"/>
      <c r="D1490" s="217"/>
      <c r="E1490" s="218"/>
      <c r="F1490" s="147" t="s">
        <v>56</v>
      </c>
      <c r="G1490" s="148" t="s">
        <v>3</v>
      </c>
      <c r="H1490" s="222" t="s">
        <v>126</v>
      </c>
      <c r="I1490" s="222"/>
      <c r="J1490" s="130" t="s">
        <v>149</v>
      </c>
      <c r="K1490" s="233" t="s">
        <v>140</v>
      </c>
      <c r="L1490" s="234"/>
    </row>
    <row r="1491" spans="2:12" ht="15" hidden="1" customHeight="1" x14ac:dyDescent="0.45">
      <c r="B1491" s="24" t="s">
        <v>47</v>
      </c>
      <c r="C1491" s="22"/>
      <c r="D1491" s="22"/>
      <c r="E1491" s="22"/>
      <c r="F1491" s="22"/>
      <c r="G1491" s="22"/>
      <c r="H1491" s="22"/>
      <c r="I1491" s="22"/>
      <c r="J1491" s="22"/>
      <c r="K1491" s="22"/>
      <c r="L1491" s="23"/>
    </row>
    <row r="1492" spans="2:12" ht="15" hidden="1" customHeight="1" x14ac:dyDescent="0.45">
      <c r="B1492" s="26" t="s">
        <v>48</v>
      </c>
      <c r="C1492" s="27"/>
      <c r="D1492" s="27"/>
      <c r="E1492" s="27"/>
      <c r="F1492" s="27"/>
      <c r="G1492" s="27"/>
      <c r="H1492" s="27"/>
      <c r="I1492" s="27"/>
      <c r="J1492" s="27"/>
      <c r="K1492" s="27"/>
      <c r="L1492" s="28"/>
    </row>
    <row r="1493" spans="2:12" ht="12" hidden="1" customHeight="1" x14ac:dyDescent="0.45">
      <c r="B1493" s="179" t="s">
        <v>58</v>
      </c>
      <c r="C1493" s="181" t="s">
        <v>90</v>
      </c>
      <c r="D1493" s="181"/>
      <c r="E1493" s="182"/>
      <c r="F1493" s="199" t="s">
        <v>124</v>
      </c>
      <c r="G1493" s="186"/>
      <c r="H1493" s="188"/>
      <c r="I1493" s="189"/>
      <c r="J1493" s="231" t="s">
        <v>125</v>
      </c>
      <c r="K1493" s="225"/>
      <c r="L1493" s="226"/>
    </row>
    <row r="1494" spans="2:12" ht="12" hidden="1" customHeight="1" x14ac:dyDescent="0.45">
      <c r="B1494" s="180"/>
      <c r="C1494" s="183"/>
      <c r="D1494" s="183"/>
      <c r="E1494" s="184"/>
      <c r="F1494" s="200"/>
      <c r="G1494" s="186"/>
      <c r="H1494" s="190"/>
      <c r="I1494" s="191"/>
      <c r="J1494" s="231"/>
      <c r="K1494" s="227"/>
      <c r="L1494" s="228"/>
    </row>
    <row r="1495" spans="2:12" ht="12" hidden="1" customHeight="1" x14ac:dyDescent="0.45">
      <c r="B1495" s="180"/>
      <c r="C1495" s="183"/>
      <c r="D1495" s="183"/>
      <c r="E1495" s="184"/>
      <c r="F1495" s="200"/>
      <c r="G1495" s="186"/>
      <c r="H1495" s="190"/>
      <c r="I1495" s="191"/>
      <c r="J1495" s="231"/>
      <c r="K1495" s="227"/>
      <c r="L1495" s="228"/>
    </row>
    <row r="1496" spans="2:12" ht="12" hidden="1" customHeight="1" x14ac:dyDescent="0.45">
      <c r="B1496" s="180" t="s">
        <v>57</v>
      </c>
      <c r="C1496" s="183" t="s">
        <v>89</v>
      </c>
      <c r="D1496" s="183"/>
      <c r="E1496" s="184"/>
      <c r="F1496" s="200"/>
      <c r="G1496" s="186"/>
      <c r="H1496" s="190"/>
      <c r="I1496" s="191"/>
      <c r="J1496" s="231"/>
      <c r="K1496" s="227"/>
      <c r="L1496" s="228"/>
    </row>
    <row r="1497" spans="2:12" ht="12" hidden="1" customHeight="1" x14ac:dyDescent="0.45">
      <c r="B1497" s="180"/>
      <c r="C1497" s="183"/>
      <c r="D1497" s="183"/>
      <c r="E1497" s="184"/>
      <c r="F1497" s="200"/>
      <c r="G1497" s="186"/>
      <c r="H1497" s="190"/>
      <c r="I1497" s="191"/>
      <c r="J1497" s="231"/>
      <c r="K1497" s="227"/>
      <c r="L1497" s="228"/>
    </row>
    <row r="1498" spans="2:12" ht="12" hidden="1" customHeight="1" x14ac:dyDescent="0.45">
      <c r="B1498" s="180"/>
      <c r="C1498" s="183"/>
      <c r="D1498" s="183"/>
      <c r="E1498" s="184"/>
      <c r="F1498" s="200"/>
      <c r="G1498" s="186"/>
      <c r="H1498" s="190"/>
      <c r="I1498" s="191"/>
      <c r="J1498" s="231"/>
      <c r="K1498" s="227"/>
      <c r="L1498" s="228"/>
    </row>
    <row r="1499" spans="2:12" ht="12" hidden="1" customHeight="1" x14ac:dyDescent="0.45">
      <c r="B1499" s="47"/>
      <c r="C1499" s="5"/>
      <c r="D1499" s="5"/>
      <c r="E1499" s="48"/>
      <c r="F1499" s="200"/>
      <c r="G1499" s="186"/>
      <c r="H1499" s="190"/>
      <c r="I1499" s="191"/>
      <c r="J1499" s="231"/>
      <c r="K1499" s="227"/>
      <c r="L1499" s="228"/>
    </row>
    <row r="1500" spans="2:12" ht="12" hidden="1" customHeight="1" x14ac:dyDescent="0.45">
      <c r="B1500" s="47"/>
      <c r="C1500" s="5"/>
      <c r="D1500" s="5"/>
      <c r="E1500" s="48"/>
      <c r="F1500" s="200"/>
      <c r="G1500" s="186"/>
      <c r="H1500" s="190"/>
      <c r="I1500" s="191"/>
      <c r="J1500" s="231"/>
      <c r="K1500" s="227"/>
      <c r="L1500" s="228"/>
    </row>
    <row r="1501" spans="2:12" ht="12" hidden="1" customHeight="1" x14ac:dyDescent="0.45">
      <c r="B1501" s="47"/>
      <c r="C1501" s="5"/>
      <c r="D1501" s="5"/>
      <c r="E1501" s="48"/>
      <c r="F1501" s="200"/>
      <c r="G1501" s="186"/>
      <c r="H1501" s="190"/>
      <c r="I1501" s="191"/>
      <c r="J1501" s="231"/>
      <c r="K1501" s="227"/>
      <c r="L1501" s="228"/>
    </row>
    <row r="1502" spans="2:12" ht="12" hidden="1" customHeight="1" thickBot="1" x14ac:dyDescent="0.5">
      <c r="B1502" s="49"/>
      <c r="C1502" s="50"/>
      <c r="D1502" s="50"/>
      <c r="E1502" s="51"/>
      <c r="F1502" s="201"/>
      <c r="G1502" s="187"/>
      <c r="H1502" s="192"/>
      <c r="I1502" s="193"/>
      <c r="J1502" s="232"/>
      <c r="K1502" s="229"/>
      <c r="L1502" s="230"/>
    </row>
    <row r="1503" spans="2:12" ht="15" hidden="1" customHeight="1" x14ac:dyDescent="0.45">
      <c r="B1503" s="20" t="s">
        <v>38</v>
      </c>
      <c r="C1503" s="21"/>
      <c r="D1503" s="21"/>
      <c r="E1503" s="21"/>
      <c r="F1503" s="21"/>
      <c r="G1503" s="53"/>
      <c r="H1503" s="21"/>
      <c r="I1503" s="22"/>
      <c r="J1503" s="22"/>
      <c r="K1503" s="27"/>
      <c r="L1503" s="28"/>
    </row>
    <row r="1504" spans="2:12" ht="12" hidden="1" customHeight="1" x14ac:dyDescent="0.45">
      <c r="B1504" s="179" t="s">
        <v>58</v>
      </c>
      <c r="C1504" s="181" t="s">
        <v>92</v>
      </c>
      <c r="D1504" s="181"/>
      <c r="E1504" s="182"/>
      <c r="F1504" s="199" t="s">
        <v>124</v>
      </c>
      <c r="G1504" s="185"/>
      <c r="H1504" s="188"/>
      <c r="I1504" s="189"/>
      <c r="J1504" s="231" t="s">
        <v>125</v>
      </c>
      <c r="K1504" s="225"/>
      <c r="L1504" s="226"/>
    </row>
    <row r="1505" spans="2:12" ht="12" hidden="1" customHeight="1" x14ac:dyDescent="0.45">
      <c r="B1505" s="180"/>
      <c r="C1505" s="183"/>
      <c r="D1505" s="183"/>
      <c r="E1505" s="184"/>
      <c r="F1505" s="200"/>
      <c r="G1505" s="186"/>
      <c r="H1505" s="190"/>
      <c r="I1505" s="191"/>
      <c r="J1505" s="231"/>
      <c r="K1505" s="227"/>
      <c r="L1505" s="228"/>
    </row>
    <row r="1506" spans="2:12" ht="12" hidden="1" customHeight="1" x14ac:dyDescent="0.45">
      <c r="B1506" s="180"/>
      <c r="C1506" s="183"/>
      <c r="D1506" s="183"/>
      <c r="E1506" s="184"/>
      <c r="F1506" s="200"/>
      <c r="G1506" s="186"/>
      <c r="H1506" s="190"/>
      <c r="I1506" s="191"/>
      <c r="J1506" s="231"/>
      <c r="K1506" s="227"/>
      <c r="L1506" s="228"/>
    </row>
    <row r="1507" spans="2:12" ht="12" hidden="1" customHeight="1" x14ac:dyDescent="0.45">
      <c r="B1507" s="180" t="s">
        <v>60</v>
      </c>
      <c r="C1507" s="183" t="s">
        <v>93</v>
      </c>
      <c r="D1507" s="183"/>
      <c r="E1507" s="184"/>
      <c r="F1507" s="200"/>
      <c r="G1507" s="186"/>
      <c r="H1507" s="190"/>
      <c r="I1507" s="191"/>
      <c r="J1507" s="231"/>
      <c r="K1507" s="227"/>
      <c r="L1507" s="228"/>
    </row>
    <row r="1508" spans="2:12" ht="12" hidden="1" customHeight="1" x14ac:dyDescent="0.45">
      <c r="B1508" s="180"/>
      <c r="C1508" s="183"/>
      <c r="D1508" s="183"/>
      <c r="E1508" s="184"/>
      <c r="F1508" s="200"/>
      <c r="G1508" s="186"/>
      <c r="H1508" s="190"/>
      <c r="I1508" s="191"/>
      <c r="J1508" s="231"/>
      <c r="K1508" s="227"/>
      <c r="L1508" s="228"/>
    </row>
    <row r="1509" spans="2:12" ht="12" hidden="1" customHeight="1" x14ac:dyDescent="0.45">
      <c r="B1509" s="180"/>
      <c r="C1509" s="183"/>
      <c r="D1509" s="183"/>
      <c r="E1509" s="184"/>
      <c r="F1509" s="200"/>
      <c r="G1509" s="186"/>
      <c r="H1509" s="190"/>
      <c r="I1509" s="191"/>
      <c r="J1509" s="231"/>
      <c r="K1509" s="227"/>
      <c r="L1509" s="228"/>
    </row>
    <row r="1510" spans="2:12" ht="12" hidden="1" customHeight="1" x14ac:dyDescent="0.45">
      <c r="B1510" s="180" t="s">
        <v>59</v>
      </c>
      <c r="C1510" s="195" t="s">
        <v>91</v>
      </c>
      <c r="D1510" s="195"/>
      <c r="E1510" s="196"/>
      <c r="F1510" s="200"/>
      <c r="G1510" s="186"/>
      <c r="H1510" s="190"/>
      <c r="I1510" s="191"/>
      <c r="J1510" s="231"/>
      <c r="K1510" s="227"/>
      <c r="L1510" s="228"/>
    </row>
    <row r="1511" spans="2:12" ht="12" hidden="1" customHeight="1" x14ac:dyDescent="0.45">
      <c r="B1511" s="180"/>
      <c r="C1511" s="195"/>
      <c r="D1511" s="195"/>
      <c r="E1511" s="196"/>
      <c r="F1511" s="200"/>
      <c r="G1511" s="186"/>
      <c r="H1511" s="190"/>
      <c r="I1511" s="191"/>
      <c r="J1511" s="231"/>
      <c r="K1511" s="227"/>
      <c r="L1511" s="228"/>
    </row>
    <row r="1512" spans="2:12" ht="12" hidden="1" customHeight="1" x14ac:dyDescent="0.45">
      <c r="B1512" s="180"/>
      <c r="C1512" s="195"/>
      <c r="D1512" s="195"/>
      <c r="E1512" s="196"/>
      <c r="F1512" s="200"/>
      <c r="G1512" s="186"/>
      <c r="H1512" s="190"/>
      <c r="I1512" s="191"/>
      <c r="J1512" s="231"/>
      <c r="K1512" s="227"/>
      <c r="L1512" s="228"/>
    </row>
    <row r="1513" spans="2:12" ht="12" hidden="1" customHeight="1" thickBot="1" x14ac:dyDescent="0.5">
      <c r="B1513" s="169"/>
      <c r="C1513" s="170"/>
      <c r="D1513" s="170"/>
      <c r="E1513" s="171"/>
      <c r="F1513" s="201"/>
      <c r="G1513" s="187"/>
      <c r="H1513" s="192"/>
      <c r="I1513" s="193"/>
      <c r="J1513" s="232"/>
      <c r="K1513" s="229"/>
      <c r="L1513" s="230"/>
    </row>
    <row r="1514" spans="2:12" ht="15" hidden="1" customHeight="1" x14ac:dyDescent="0.45">
      <c r="B1514" s="20" t="s">
        <v>39</v>
      </c>
      <c r="C1514" s="21"/>
      <c r="D1514" s="21"/>
      <c r="E1514" s="21"/>
      <c r="F1514" s="21"/>
      <c r="G1514" s="53"/>
      <c r="H1514" s="21"/>
      <c r="I1514" s="22"/>
      <c r="J1514" s="22"/>
      <c r="K1514" s="27"/>
      <c r="L1514" s="28"/>
    </row>
    <row r="1515" spans="2:12" ht="12" hidden="1" customHeight="1" x14ac:dyDescent="0.45">
      <c r="B1515" s="179" t="s">
        <v>88</v>
      </c>
      <c r="C1515" s="181" t="s">
        <v>94</v>
      </c>
      <c r="D1515" s="181"/>
      <c r="E1515" s="182"/>
      <c r="F1515" s="199" t="s">
        <v>124</v>
      </c>
      <c r="G1515" s="185"/>
      <c r="H1515" s="188"/>
      <c r="I1515" s="189"/>
      <c r="J1515" s="231" t="s">
        <v>125</v>
      </c>
      <c r="K1515" s="225"/>
      <c r="L1515" s="226"/>
    </row>
    <row r="1516" spans="2:12" ht="12" hidden="1" customHeight="1" x14ac:dyDescent="0.45">
      <c r="B1516" s="180"/>
      <c r="C1516" s="183"/>
      <c r="D1516" s="183"/>
      <c r="E1516" s="184"/>
      <c r="F1516" s="200"/>
      <c r="G1516" s="186"/>
      <c r="H1516" s="190"/>
      <c r="I1516" s="191"/>
      <c r="J1516" s="231"/>
      <c r="K1516" s="227"/>
      <c r="L1516" s="228"/>
    </row>
    <row r="1517" spans="2:12" ht="12" hidden="1" customHeight="1" x14ac:dyDescent="0.45">
      <c r="B1517" s="180"/>
      <c r="C1517" s="183"/>
      <c r="D1517" s="183"/>
      <c r="E1517" s="184"/>
      <c r="F1517" s="200"/>
      <c r="G1517" s="186"/>
      <c r="H1517" s="190"/>
      <c r="I1517" s="191"/>
      <c r="J1517" s="231"/>
      <c r="K1517" s="227"/>
      <c r="L1517" s="228"/>
    </row>
    <row r="1518" spans="2:12" ht="12" hidden="1" customHeight="1" x14ac:dyDescent="0.45">
      <c r="B1518" s="180"/>
      <c r="C1518" s="183"/>
      <c r="D1518" s="183"/>
      <c r="E1518" s="184"/>
      <c r="F1518" s="200"/>
      <c r="G1518" s="186"/>
      <c r="H1518" s="190"/>
      <c r="I1518" s="191"/>
      <c r="J1518" s="231"/>
      <c r="K1518" s="227"/>
      <c r="L1518" s="228"/>
    </row>
    <row r="1519" spans="2:12" ht="12" hidden="1" customHeight="1" x14ac:dyDescent="0.45">
      <c r="B1519" s="180"/>
      <c r="C1519" s="183"/>
      <c r="D1519" s="183"/>
      <c r="E1519" s="184"/>
      <c r="F1519" s="200"/>
      <c r="G1519" s="186"/>
      <c r="H1519" s="190"/>
      <c r="I1519" s="191"/>
      <c r="J1519" s="231"/>
      <c r="K1519" s="227"/>
      <c r="L1519" s="228"/>
    </row>
    <row r="1520" spans="2:12" ht="12" hidden="1" customHeight="1" x14ac:dyDescent="0.45">
      <c r="B1520" s="180" t="s">
        <v>57</v>
      </c>
      <c r="C1520" s="183" t="s">
        <v>40</v>
      </c>
      <c r="D1520" s="183"/>
      <c r="E1520" s="184"/>
      <c r="F1520" s="200"/>
      <c r="G1520" s="186"/>
      <c r="H1520" s="190"/>
      <c r="I1520" s="191"/>
      <c r="J1520" s="231"/>
      <c r="K1520" s="227"/>
      <c r="L1520" s="228"/>
    </row>
    <row r="1521" spans="2:12" ht="12" hidden="1" customHeight="1" x14ac:dyDescent="0.45">
      <c r="B1521" s="180"/>
      <c r="C1521" s="183"/>
      <c r="D1521" s="183"/>
      <c r="E1521" s="184"/>
      <c r="F1521" s="200"/>
      <c r="G1521" s="186"/>
      <c r="H1521" s="190"/>
      <c r="I1521" s="191"/>
      <c r="J1521" s="231"/>
      <c r="K1521" s="227"/>
      <c r="L1521" s="228"/>
    </row>
    <row r="1522" spans="2:12" ht="12" hidden="1" customHeight="1" x14ac:dyDescent="0.45">
      <c r="B1522" s="180" t="s">
        <v>59</v>
      </c>
      <c r="C1522" s="195" t="s">
        <v>96</v>
      </c>
      <c r="D1522" s="195"/>
      <c r="E1522" s="196"/>
      <c r="F1522" s="200"/>
      <c r="G1522" s="186"/>
      <c r="H1522" s="190"/>
      <c r="I1522" s="191"/>
      <c r="J1522" s="231"/>
      <c r="K1522" s="227"/>
      <c r="L1522" s="228"/>
    </row>
    <row r="1523" spans="2:12" ht="12" hidden="1" customHeight="1" x14ac:dyDescent="0.45">
      <c r="B1523" s="180"/>
      <c r="C1523" s="195"/>
      <c r="D1523" s="195"/>
      <c r="E1523" s="196"/>
      <c r="F1523" s="200"/>
      <c r="G1523" s="186"/>
      <c r="H1523" s="190"/>
      <c r="I1523" s="191"/>
      <c r="J1523" s="231"/>
      <c r="K1523" s="227"/>
      <c r="L1523" s="228"/>
    </row>
    <row r="1524" spans="2:12" ht="12" hidden="1" customHeight="1" thickBot="1" x14ac:dyDescent="0.5">
      <c r="B1524" s="194"/>
      <c r="C1524" s="197"/>
      <c r="D1524" s="197"/>
      <c r="E1524" s="198"/>
      <c r="F1524" s="201"/>
      <c r="G1524" s="187"/>
      <c r="H1524" s="192"/>
      <c r="I1524" s="193"/>
      <c r="J1524" s="232"/>
      <c r="K1524" s="229"/>
      <c r="L1524" s="230"/>
    </row>
    <row r="1525" spans="2:12" ht="15" hidden="1" customHeight="1" x14ac:dyDescent="0.45">
      <c r="B1525" s="20" t="s">
        <v>41</v>
      </c>
      <c r="C1525" s="21"/>
      <c r="D1525" s="21"/>
      <c r="E1525" s="21"/>
      <c r="F1525" s="21"/>
      <c r="G1525" s="53"/>
      <c r="H1525" s="21"/>
      <c r="I1525" s="22"/>
      <c r="J1525" s="22"/>
      <c r="K1525" s="27"/>
      <c r="L1525" s="28"/>
    </row>
    <row r="1526" spans="2:12" ht="12" hidden="1" customHeight="1" x14ac:dyDescent="0.45">
      <c r="B1526" s="179" t="s">
        <v>58</v>
      </c>
      <c r="C1526" s="181" t="s">
        <v>90</v>
      </c>
      <c r="D1526" s="181"/>
      <c r="E1526" s="182"/>
      <c r="F1526" s="199" t="s">
        <v>124</v>
      </c>
      <c r="G1526" s="186"/>
      <c r="H1526" s="188"/>
      <c r="I1526" s="189"/>
      <c r="J1526" s="231" t="s">
        <v>125</v>
      </c>
      <c r="K1526" s="225"/>
      <c r="L1526" s="226"/>
    </row>
    <row r="1527" spans="2:12" ht="12" hidden="1" customHeight="1" x14ac:dyDescent="0.45">
      <c r="B1527" s="180"/>
      <c r="C1527" s="183"/>
      <c r="D1527" s="183"/>
      <c r="E1527" s="184"/>
      <c r="F1527" s="200"/>
      <c r="G1527" s="186"/>
      <c r="H1527" s="190"/>
      <c r="I1527" s="191"/>
      <c r="J1527" s="231"/>
      <c r="K1527" s="227"/>
      <c r="L1527" s="228"/>
    </row>
    <row r="1528" spans="2:12" ht="12" hidden="1" customHeight="1" x14ac:dyDescent="0.45">
      <c r="B1528" s="180"/>
      <c r="C1528" s="183"/>
      <c r="D1528" s="183"/>
      <c r="E1528" s="184"/>
      <c r="F1528" s="200"/>
      <c r="G1528" s="186"/>
      <c r="H1528" s="190"/>
      <c r="I1528" s="191"/>
      <c r="J1528" s="231"/>
      <c r="K1528" s="227"/>
      <c r="L1528" s="228"/>
    </row>
    <row r="1529" spans="2:12" ht="12" hidden="1" customHeight="1" x14ac:dyDescent="0.45">
      <c r="B1529" s="180" t="s">
        <v>57</v>
      </c>
      <c r="C1529" s="183" t="s">
        <v>95</v>
      </c>
      <c r="D1529" s="183"/>
      <c r="E1529" s="184"/>
      <c r="F1529" s="200"/>
      <c r="G1529" s="186"/>
      <c r="H1529" s="190"/>
      <c r="I1529" s="191"/>
      <c r="J1529" s="231"/>
      <c r="K1529" s="227"/>
      <c r="L1529" s="228"/>
    </row>
    <row r="1530" spans="2:12" ht="12" hidden="1" customHeight="1" x14ac:dyDescent="0.45">
      <c r="B1530" s="180"/>
      <c r="C1530" s="183"/>
      <c r="D1530" s="183"/>
      <c r="E1530" s="184"/>
      <c r="F1530" s="200"/>
      <c r="G1530" s="186"/>
      <c r="H1530" s="190"/>
      <c r="I1530" s="191"/>
      <c r="J1530" s="231"/>
      <c r="K1530" s="227"/>
      <c r="L1530" s="228"/>
    </row>
    <row r="1531" spans="2:12" ht="12" hidden="1" customHeight="1" x14ac:dyDescent="0.45">
      <c r="B1531" s="180"/>
      <c r="C1531" s="183"/>
      <c r="D1531" s="183"/>
      <c r="E1531" s="184"/>
      <c r="F1531" s="200"/>
      <c r="G1531" s="186"/>
      <c r="H1531" s="190"/>
      <c r="I1531" s="191"/>
      <c r="J1531" s="231"/>
      <c r="K1531" s="227"/>
      <c r="L1531" s="228"/>
    </row>
    <row r="1532" spans="2:12" ht="12" hidden="1" customHeight="1" x14ac:dyDescent="0.45">
      <c r="B1532" s="47"/>
      <c r="C1532" s="172"/>
      <c r="D1532" s="172"/>
      <c r="E1532" s="173"/>
      <c r="F1532" s="200"/>
      <c r="G1532" s="186"/>
      <c r="H1532" s="190"/>
      <c r="I1532" s="191"/>
      <c r="J1532" s="231"/>
      <c r="K1532" s="227"/>
      <c r="L1532" s="228"/>
    </row>
    <row r="1533" spans="2:12" ht="12" hidden="1" customHeight="1" x14ac:dyDescent="0.45">
      <c r="B1533" s="47"/>
      <c r="C1533" s="172"/>
      <c r="D1533" s="172"/>
      <c r="E1533" s="173"/>
      <c r="F1533" s="200"/>
      <c r="G1533" s="186"/>
      <c r="H1533" s="190"/>
      <c r="I1533" s="191"/>
      <c r="J1533" s="231"/>
      <c r="K1533" s="227"/>
      <c r="L1533" s="228"/>
    </row>
    <row r="1534" spans="2:12" ht="12" hidden="1" customHeight="1" x14ac:dyDescent="0.45">
      <c r="B1534" s="47"/>
      <c r="C1534" s="172"/>
      <c r="D1534" s="172"/>
      <c r="E1534" s="173"/>
      <c r="F1534" s="200"/>
      <c r="G1534" s="186"/>
      <c r="H1534" s="190"/>
      <c r="I1534" s="191"/>
      <c r="J1534" s="231"/>
      <c r="K1534" s="227"/>
      <c r="L1534" s="228"/>
    </row>
    <row r="1535" spans="2:12" ht="12" hidden="1" customHeight="1" thickBot="1" x14ac:dyDescent="0.5">
      <c r="B1535" s="49"/>
      <c r="C1535" s="170"/>
      <c r="D1535" s="170"/>
      <c r="E1535" s="171"/>
      <c r="F1535" s="201"/>
      <c r="G1535" s="187"/>
      <c r="H1535" s="192"/>
      <c r="I1535" s="193"/>
      <c r="J1535" s="232"/>
      <c r="K1535" s="229"/>
      <c r="L1535" s="230"/>
    </row>
    <row r="1536" spans="2:12" ht="15" hidden="1" customHeight="1" x14ac:dyDescent="0.45">
      <c r="B1536" s="20" t="s">
        <v>42</v>
      </c>
      <c r="C1536" s="25"/>
      <c r="D1536" s="25"/>
      <c r="E1536" s="25"/>
      <c r="F1536" s="25"/>
      <c r="G1536" s="54"/>
      <c r="H1536" s="25"/>
      <c r="I1536" s="22"/>
      <c r="J1536" s="22"/>
      <c r="K1536" s="27"/>
      <c r="L1536" s="28"/>
    </row>
    <row r="1537" spans="2:12" ht="12" hidden="1" customHeight="1" x14ac:dyDescent="0.45">
      <c r="B1537" s="179" t="s">
        <v>58</v>
      </c>
      <c r="C1537" s="181" t="s">
        <v>92</v>
      </c>
      <c r="D1537" s="181"/>
      <c r="E1537" s="182"/>
      <c r="F1537" s="199" t="s">
        <v>124</v>
      </c>
      <c r="G1537" s="185"/>
      <c r="H1537" s="188"/>
      <c r="I1537" s="189"/>
      <c r="J1537" s="231" t="s">
        <v>125</v>
      </c>
      <c r="K1537" s="225"/>
      <c r="L1537" s="226"/>
    </row>
    <row r="1538" spans="2:12" ht="12" hidden="1" customHeight="1" x14ac:dyDescent="0.45">
      <c r="B1538" s="180"/>
      <c r="C1538" s="183"/>
      <c r="D1538" s="183"/>
      <c r="E1538" s="184"/>
      <c r="F1538" s="200"/>
      <c r="G1538" s="186"/>
      <c r="H1538" s="190"/>
      <c r="I1538" s="191"/>
      <c r="J1538" s="231"/>
      <c r="K1538" s="227"/>
      <c r="L1538" s="228"/>
    </row>
    <row r="1539" spans="2:12" ht="12" hidden="1" customHeight="1" x14ac:dyDescent="0.45">
      <c r="B1539" s="180"/>
      <c r="C1539" s="183"/>
      <c r="D1539" s="183"/>
      <c r="E1539" s="184"/>
      <c r="F1539" s="200"/>
      <c r="G1539" s="186"/>
      <c r="H1539" s="190"/>
      <c r="I1539" s="191"/>
      <c r="J1539" s="231"/>
      <c r="K1539" s="227"/>
      <c r="L1539" s="228"/>
    </row>
    <row r="1540" spans="2:12" ht="12" hidden="1" customHeight="1" x14ac:dyDescent="0.45">
      <c r="B1540" s="180" t="s">
        <v>60</v>
      </c>
      <c r="C1540" s="183" t="s">
        <v>93</v>
      </c>
      <c r="D1540" s="183"/>
      <c r="E1540" s="184"/>
      <c r="F1540" s="200"/>
      <c r="G1540" s="186"/>
      <c r="H1540" s="190"/>
      <c r="I1540" s="191"/>
      <c r="J1540" s="231"/>
      <c r="K1540" s="227"/>
      <c r="L1540" s="228"/>
    </row>
    <row r="1541" spans="2:12" ht="12" hidden="1" customHeight="1" x14ac:dyDescent="0.45">
      <c r="B1541" s="180"/>
      <c r="C1541" s="183"/>
      <c r="D1541" s="183"/>
      <c r="E1541" s="184"/>
      <c r="F1541" s="200"/>
      <c r="G1541" s="186"/>
      <c r="H1541" s="190"/>
      <c r="I1541" s="191"/>
      <c r="J1541" s="231"/>
      <c r="K1541" s="227"/>
      <c r="L1541" s="228"/>
    </row>
    <row r="1542" spans="2:12" ht="12" hidden="1" customHeight="1" x14ac:dyDescent="0.45">
      <c r="B1542" s="180"/>
      <c r="C1542" s="183"/>
      <c r="D1542" s="183"/>
      <c r="E1542" s="184"/>
      <c r="F1542" s="200"/>
      <c r="G1542" s="186"/>
      <c r="H1542" s="190"/>
      <c r="I1542" s="191"/>
      <c r="J1542" s="231"/>
      <c r="K1542" s="227"/>
      <c r="L1542" s="228"/>
    </row>
    <row r="1543" spans="2:12" ht="12" hidden="1" customHeight="1" x14ac:dyDescent="0.45">
      <c r="B1543" s="180" t="s">
        <v>59</v>
      </c>
      <c r="C1543" s="195" t="s">
        <v>91</v>
      </c>
      <c r="D1543" s="195"/>
      <c r="E1543" s="196"/>
      <c r="F1543" s="200"/>
      <c r="G1543" s="186"/>
      <c r="H1543" s="190"/>
      <c r="I1543" s="191"/>
      <c r="J1543" s="231"/>
      <c r="K1543" s="227"/>
      <c r="L1543" s="228"/>
    </row>
    <row r="1544" spans="2:12" ht="12" hidden="1" customHeight="1" x14ac:dyDescent="0.45">
      <c r="B1544" s="180"/>
      <c r="C1544" s="195"/>
      <c r="D1544" s="195"/>
      <c r="E1544" s="196"/>
      <c r="F1544" s="200"/>
      <c r="G1544" s="186"/>
      <c r="H1544" s="190"/>
      <c r="I1544" s="191"/>
      <c r="J1544" s="231"/>
      <c r="K1544" s="227"/>
      <c r="L1544" s="228"/>
    </row>
    <row r="1545" spans="2:12" ht="12" hidden="1" customHeight="1" x14ac:dyDescent="0.45">
      <c r="B1545" s="180"/>
      <c r="C1545" s="195"/>
      <c r="D1545" s="195"/>
      <c r="E1545" s="196"/>
      <c r="F1545" s="200"/>
      <c r="G1545" s="186"/>
      <c r="H1545" s="190"/>
      <c r="I1545" s="191"/>
      <c r="J1545" s="231"/>
      <c r="K1545" s="227"/>
      <c r="L1545" s="228"/>
    </row>
    <row r="1546" spans="2:12" ht="12" hidden="1" customHeight="1" thickBot="1" x14ac:dyDescent="0.5">
      <c r="B1546" s="49"/>
      <c r="C1546" s="170"/>
      <c r="D1546" s="170"/>
      <c r="E1546" s="171"/>
      <c r="F1546" s="201"/>
      <c r="G1546" s="187"/>
      <c r="H1546" s="192"/>
      <c r="I1546" s="193"/>
      <c r="J1546" s="232"/>
      <c r="K1546" s="229"/>
      <c r="L1546" s="230"/>
    </row>
    <row r="1547" spans="2:12" ht="15" hidden="1" customHeight="1" x14ac:dyDescent="0.45">
      <c r="B1547" s="20" t="s">
        <v>43</v>
      </c>
      <c r="C1547" s="21"/>
      <c r="D1547" s="21"/>
      <c r="E1547" s="21"/>
      <c r="F1547" s="21"/>
      <c r="G1547" s="53"/>
      <c r="H1547" s="21"/>
      <c r="I1547" s="22"/>
      <c r="J1547" s="22"/>
      <c r="K1547" s="27"/>
      <c r="L1547" s="28"/>
    </row>
    <row r="1548" spans="2:12" ht="12" hidden="1" customHeight="1" x14ac:dyDescent="0.45">
      <c r="B1548" s="179" t="s">
        <v>88</v>
      </c>
      <c r="C1548" s="202" t="s">
        <v>94</v>
      </c>
      <c r="D1548" s="202"/>
      <c r="E1548" s="203"/>
      <c r="F1548" s="199" t="s">
        <v>124</v>
      </c>
      <c r="G1548" s="185"/>
      <c r="H1548" s="188"/>
      <c r="I1548" s="189"/>
      <c r="J1548" s="231" t="s">
        <v>125</v>
      </c>
      <c r="K1548" s="225"/>
      <c r="L1548" s="226"/>
    </row>
    <row r="1549" spans="2:12" ht="12" hidden="1" customHeight="1" x14ac:dyDescent="0.45">
      <c r="B1549" s="180"/>
      <c r="C1549" s="195"/>
      <c r="D1549" s="195"/>
      <c r="E1549" s="196"/>
      <c r="F1549" s="200"/>
      <c r="G1549" s="186"/>
      <c r="H1549" s="190"/>
      <c r="I1549" s="191"/>
      <c r="J1549" s="231"/>
      <c r="K1549" s="227"/>
      <c r="L1549" s="228"/>
    </row>
    <row r="1550" spans="2:12" ht="12" hidden="1" customHeight="1" x14ac:dyDescent="0.45">
      <c r="B1550" s="180"/>
      <c r="C1550" s="195"/>
      <c r="D1550" s="195"/>
      <c r="E1550" s="196"/>
      <c r="F1550" s="200"/>
      <c r="G1550" s="186"/>
      <c r="H1550" s="190"/>
      <c r="I1550" s="191"/>
      <c r="J1550" s="231"/>
      <c r="K1550" s="227"/>
      <c r="L1550" s="228"/>
    </row>
    <row r="1551" spans="2:12" ht="12" hidden="1" customHeight="1" x14ac:dyDescent="0.45">
      <c r="B1551" s="180"/>
      <c r="C1551" s="195"/>
      <c r="D1551" s="195"/>
      <c r="E1551" s="196"/>
      <c r="F1551" s="200"/>
      <c r="G1551" s="186"/>
      <c r="H1551" s="190"/>
      <c r="I1551" s="191"/>
      <c r="J1551" s="231"/>
      <c r="K1551" s="227"/>
      <c r="L1551" s="228"/>
    </row>
    <row r="1552" spans="2:12" ht="12" hidden="1" customHeight="1" x14ac:dyDescent="0.45">
      <c r="B1552" s="180"/>
      <c r="C1552" s="195"/>
      <c r="D1552" s="195"/>
      <c r="E1552" s="196"/>
      <c r="F1552" s="200"/>
      <c r="G1552" s="186"/>
      <c r="H1552" s="190"/>
      <c r="I1552" s="191"/>
      <c r="J1552" s="231"/>
      <c r="K1552" s="227"/>
      <c r="L1552" s="228"/>
    </row>
    <row r="1553" spans="2:12" ht="12" hidden="1" customHeight="1" x14ac:dyDescent="0.45">
      <c r="B1553" s="180" t="s">
        <v>57</v>
      </c>
      <c r="C1553" s="183" t="s">
        <v>40</v>
      </c>
      <c r="D1553" s="183"/>
      <c r="E1553" s="184"/>
      <c r="F1553" s="200"/>
      <c r="G1553" s="186"/>
      <c r="H1553" s="190"/>
      <c r="I1553" s="191"/>
      <c r="J1553" s="231"/>
      <c r="K1553" s="227"/>
      <c r="L1553" s="228"/>
    </row>
    <row r="1554" spans="2:12" ht="12" hidden="1" customHeight="1" x14ac:dyDescent="0.45">
      <c r="B1554" s="180"/>
      <c r="C1554" s="183"/>
      <c r="D1554" s="183"/>
      <c r="E1554" s="184"/>
      <c r="F1554" s="200"/>
      <c r="G1554" s="186"/>
      <c r="H1554" s="190"/>
      <c r="I1554" s="191"/>
      <c r="J1554" s="231"/>
      <c r="K1554" s="227"/>
      <c r="L1554" s="228"/>
    </row>
    <row r="1555" spans="2:12" ht="12" hidden="1" customHeight="1" x14ac:dyDescent="0.45">
      <c r="B1555" s="180" t="s">
        <v>59</v>
      </c>
      <c r="C1555" s="195" t="s">
        <v>96</v>
      </c>
      <c r="D1555" s="195"/>
      <c r="E1555" s="196"/>
      <c r="F1555" s="200"/>
      <c r="G1555" s="186"/>
      <c r="H1555" s="190"/>
      <c r="I1555" s="191"/>
      <c r="J1555" s="231"/>
      <c r="K1555" s="227"/>
      <c r="L1555" s="228"/>
    </row>
    <row r="1556" spans="2:12" ht="12" hidden="1" customHeight="1" x14ac:dyDescent="0.45">
      <c r="B1556" s="180"/>
      <c r="C1556" s="195"/>
      <c r="D1556" s="195"/>
      <c r="E1556" s="196"/>
      <c r="F1556" s="200"/>
      <c r="G1556" s="186"/>
      <c r="H1556" s="190"/>
      <c r="I1556" s="191"/>
      <c r="J1556" s="231"/>
      <c r="K1556" s="227"/>
      <c r="L1556" s="228"/>
    </row>
    <row r="1557" spans="2:12" ht="12" hidden="1" customHeight="1" thickBot="1" x14ac:dyDescent="0.5">
      <c r="B1557" s="194"/>
      <c r="C1557" s="197"/>
      <c r="D1557" s="197"/>
      <c r="E1557" s="198"/>
      <c r="F1557" s="201"/>
      <c r="G1557" s="187"/>
      <c r="H1557" s="192"/>
      <c r="I1557" s="193"/>
      <c r="J1557" s="232"/>
      <c r="K1557" s="229"/>
      <c r="L1557" s="230"/>
    </row>
    <row r="1558" spans="2:12" ht="15" hidden="1" customHeight="1" x14ac:dyDescent="0.45">
      <c r="B1558" s="24" t="s">
        <v>49</v>
      </c>
      <c r="C1558" s="25"/>
      <c r="D1558" s="25"/>
      <c r="E1558" s="25"/>
      <c r="F1558" s="25"/>
      <c r="G1558" s="25"/>
      <c r="H1558" s="25"/>
      <c r="I1558" s="25"/>
      <c r="J1558" s="22"/>
      <c r="K1558" s="22"/>
      <c r="L1558" s="23"/>
    </row>
    <row r="1559" spans="2:12" ht="15" hidden="1" customHeight="1" x14ac:dyDescent="0.45">
      <c r="B1559" s="26" t="s">
        <v>50</v>
      </c>
      <c r="C1559" s="29"/>
      <c r="D1559" s="29"/>
      <c r="E1559" s="29"/>
      <c r="F1559" s="29"/>
      <c r="G1559" s="29"/>
      <c r="H1559" s="29"/>
      <c r="I1559" s="29"/>
      <c r="J1559" s="27"/>
      <c r="K1559" s="27"/>
      <c r="L1559" s="28"/>
    </row>
    <row r="1560" spans="2:12" ht="12" hidden="1" customHeight="1" x14ac:dyDescent="0.45">
      <c r="B1560" s="179" t="s">
        <v>58</v>
      </c>
      <c r="C1560" s="181" t="s">
        <v>90</v>
      </c>
      <c r="D1560" s="181"/>
      <c r="E1560" s="182"/>
      <c r="F1560" s="199" t="s">
        <v>124</v>
      </c>
      <c r="G1560" s="185"/>
      <c r="H1560" s="188"/>
      <c r="I1560" s="189"/>
      <c r="J1560" s="231" t="s">
        <v>125</v>
      </c>
      <c r="K1560" s="225"/>
      <c r="L1560" s="226"/>
    </row>
    <row r="1561" spans="2:12" ht="12" hidden="1" customHeight="1" x14ac:dyDescent="0.45">
      <c r="B1561" s="180"/>
      <c r="C1561" s="183"/>
      <c r="D1561" s="183"/>
      <c r="E1561" s="184"/>
      <c r="F1561" s="200"/>
      <c r="G1561" s="186"/>
      <c r="H1561" s="190"/>
      <c r="I1561" s="191"/>
      <c r="J1561" s="231"/>
      <c r="K1561" s="227"/>
      <c r="L1561" s="228"/>
    </row>
    <row r="1562" spans="2:12" ht="12" hidden="1" customHeight="1" x14ac:dyDescent="0.45">
      <c r="B1562" s="180"/>
      <c r="C1562" s="183"/>
      <c r="D1562" s="183"/>
      <c r="E1562" s="184"/>
      <c r="F1562" s="200"/>
      <c r="G1562" s="186"/>
      <c r="H1562" s="190"/>
      <c r="I1562" s="191"/>
      <c r="J1562" s="231"/>
      <c r="K1562" s="227"/>
      <c r="L1562" s="228"/>
    </row>
    <row r="1563" spans="2:12" ht="12" hidden="1" customHeight="1" x14ac:dyDescent="0.45">
      <c r="B1563" s="180" t="s">
        <v>57</v>
      </c>
      <c r="C1563" s="183" t="s">
        <v>97</v>
      </c>
      <c r="D1563" s="183"/>
      <c r="E1563" s="184"/>
      <c r="F1563" s="200"/>
      <c r="G1563" s="186"/>
      <c r="H1563" s="190"/>
      <c r="I1563" s="191"/>
      <c r="J1563" s="231"/>
      <c r="K1563" s="227"/>
      <c r="L1563" s="228"/>
    </row>
    <row r="1564" spans="2:12" ht="12" hidden="1" customHeight="1" x14ac:dyDescent="0.45">
      <c r="B1564" s="180"/>
      <c r="C1564" s="183"/>
      <c r="D1564" s="183"/>
      <c r="E1564" s="184"/>
      <c r="F1564" s="200"/>
      <c r="G1564" s="186"/>
      <c r="H1564" s="190"/>
      <c r="I1564" s="191"/>
      <c r="J1564" s="231"/>
      <c r="K1564" s="227"/>
      <c r="L1564" s="228"/>
    </row>
    <row r="1565" spans="2:12" ht="12" hidden="1" customHeight="1" x14ac:dyDescent="0.45">
      <c r="B1565" s="180"/>
      <c r="C1565" s="183"/>
      <c r="D1565" s="183"/>
      <c r="E1565" s="184"/>
      <c r="F1565" s="200"/>
      <c r="G1565" s="186"/>
      <c r="H1565" s="190"/>
      <c r="I1565" s="191"/>
      <c r="J1565" s="231"/>
      <c r="K1565" s="227"/>
      <c r="L1565" s="228"/>
    </row>
    <row r="1566" spans="2:12" ht="12" hidden="1" customHeight="1" x14ac:dyDescent="0.45">
      <c r="B1566" s="47"/>
      <c r="C1566" s="5"/>
      <c r="D1566" s="5"/>
      <c r="E1566" s="48"/>
      <c r="F1566" s="200"/>
      <c r="G1566" s="186"/>
      <c r="H1566" s="190"/>
      <c r="I1566" s="191"/>
      <c r="J1566" s="231"/>
      <c r="K1566" s="227"/>
      <c r="L1566" s="228"/>
    </row>
    <row r="1567" spans="2:12" ht="12" hidden="1" customHeight="1" x14ac:dyDescent="0.45">
      <c r="B1567" s="47"/>
      <c r="C1567" s="5"/>
      <c r="D1567" s="5"/>
      <c r="E1567" s="48"/>
      <c r="F1567" s="200"/>
      <c r="G1567" s="186"/>
      <c r="H1567" s="190"/>
      <c r="I1567" s="191"/>
      <c r="J1567" s="231"/>
      <c r="K1567" s="227"/>
      <c r="L1567" s="228"/>
    </row>
    <row r="1568" spans="2:12" ht="12" hidden="1" customHeight="1" x14ac:dyDescent="0.45">
      <c r="B1568" s="47"/>
      <c r="C1568" s="5"/>
      <c r="D1568" s="5"/>
      <c r="E1568" s="48"/>
      <c r="F1568" s="200"/>
      <c r="G1568" s="186"/>
      <c r="H1568" s="190"/>
      <c r="I1568" s="191"/>
      <c r="J1568" s="231"/>
      <c r="K1568" s="227"/>
      <c r="L1568" s="228"/>
    </row>
    <row r="1569" spans="2:12" ht="12" hidden="1" customHeight="1" thickBot="1" x14ac:dyDescent="0.5">
      <c r="B1569" s="49"/>
      <c r="C1569" s="50"/>
      <c r="D1569" s="50"/>
      <c r="E1569" s="51"/>
      <c r="F1569" s="201"/>
      <c r="G1569" s="187"/>
      <c r="H1569" s="192"/>
      <c r="I1569" s="193"/>
      <c r="J1569" s="232"/>
      <c r="K1569" s="229"/>
      <c r="L1569" s="230"/>
    </row>
    <row r="1570" spans="2:12" ht="15" hidden="1" customHeight="1" x14ac:dyDescent="0.45">
      <c r="B1570" s="20" t="s">
        <v>44</v>
      </c>
      <c r="C1570" s="21"/>
      <c r="D1570" s="21"/>
      <c r="E1570" s="21"/>
      <c r="F1570" s="21"/>
      <c r="G1570" s="21"/>
      <c r="H1570" s="21"/>
      <c r="I1570" s="22"/>
      <c r="J1570" s="22"/>
      <c r="K1570" s="27"/>
      <c r="L1570" s="28"/>
    </row>
    <row r="1571" spans="2:12" ht="12" hidden="1" customHeight="1" x14ac:dyDescent="0.45">
      <c r="B1571" s="179" t="s">
        <v>58</v>
      </c>
      <c r="C1571" s="181" t="s">
        <v>92</v>
      </c>
      <c r="D1571" s="181"/>
      <c r="E1571" s="182"/>
      <c r="F1571" s="199" t="s">
        <v>124</v>
      </c>
      <c r="G1571" s="185"/>
      <c r="H1571" s="188"/>
      <c r="I1571" s="189"/>
      <c r="J1571" s="231" t="s">
        <v>125</v>
      </c>
      <c r="K1571" s="225"/>
      <c r="L1571" s="226"/>
    </row>
    <row r="1572" spans="2:12" ht="12" hidden="1" customHeight="1" x14ac:dyDescent="0.45">
      <c r="B1572" s="180"/>
      <c r="C1572" s="183"/>
      <c r="D1572" s="183"/>
      <c r="E1572" s="184"/>
      <c r="F1572" s="200"/>
      <c r="G1572" s="186"/>
      <c r="H1572" s="190"/>
      <c r="I1572" s="191"/>
      <c r="J1572" s="231"/>
      <c r="K1572" s="227"/>
      <c r="L1572" s="228"/>
    </row>
    <row r="1573" spans="2:12" ht="12" hidden="1" customHeight="1" x14ac:dyDescent="0.45">
      <c r="B1573" s="180" t="s">
        <v>60</v>
      </c>
      <c r="C1573" s="183" t="s">
        <v>93</v>
      </c>
      <c r="D1573" s="183"/>
      <c r="E1573" s="184"/>
      <c r="F1573" s="200"/>
      <c r="G1573" s="186"/>
      <c r="H1573" s="190"/>
      <c r="I1573" s="191"/>
      <c r="J1573" s="231"/>
      <c r="K1573" s="227"/>
      <c r="L1573" s="228"/>
    </row>
    <row r="1574" spans="2:12" ht="12" hidden="1" customHeight="1" x14ac:dyDescent="0.45">
      <c r="B1574" s="180"/>
      <c r="C1574" s="183"/>
      <c r="D1574" s="183"/>
      <c r="E1574" s="184"/>
      <c r="F1574" s="200"/>
      <c r="G1574" s="186"/>
      <c r="H1574" s="190"/>
      <c r="I1574" s="191"/>
      <c r="J1574" s="231"/>
      <c r="K1574" s="227"/>
      <c r="L1574" s="228"/>
    </row>
    <row r="1575" spans="2:12" ht="12" hidden="1" customHeight="1" x14ac:dyDescent="0.45">
      <c r="B1575" s="180"/>
      <c r="C1575" s="183"/>
      <c r="D1575" s="183"/>
      <c r="E1575" s="184"/>
      <c r="F1575" s="200"/>
      <c r="G1575" s="186"/>
      <c r="H1575" s="190"/>
      <c r="I1575" s="191"/>
      <c r="J1575" s="231"/>
      <c r="K1575" s="227"/>
      <c r="L1575" s="228"/>
    </row>
    <row r="1576" spans="2:12" ht="12" hidden="1" customHeight="1" x14ac:dyDescent="0.45">
      <c r="B1576" s="47"/>
      <c r="C1576" s="5"/>
      <c r="D1576" s="5"/>
      <c r="E1576" s="48"/>
      <c r="F1576" s="200"/>
      <c r="G1576" s="186"/>
      <c r="H1576" s="190"/>
      <c r="I1576" s="191"/>
      <c r="J1576" s="231"/>
      <c r="K1576" s="227"/>
      <c r="L1576" s="228"/>
    </row>
    <row r="1577" spans="2:12" ht="12" hidden="1" customHeight="1" x14ac:dyDescent="0.45">
      <c r="B1577" s="47"/>
      <c r="C1577" s="5"/>
      <c r="D1577" s="5"/>
      <c r="E1577" s="48"/>
      <c r="F1577" s="200"/>
      <c r="G1577" s="186"/>
      <c r="H1577" s="190"/>
      <c r="I1577" s="191"/>
      <c r="J1577" s="231"/>
      <c r="K1577" s="227"/>
      <c r="L1577" s="228"/>
    </row>
    <row r="1578" spans="2:12" ht="12" hidden="1" customHeight="1" x14ac:dyDescent="0.45">
      <c r="B1578" s="47"/>
      <c r="C1578" s="5"/>
      <c r="D1578" s="5"/>
      <c r="E1578" s="48"/>
      <c r="F1578" s="200"/>
      <c r="G1578" s="186"/>
      <c r="H1578" s="190"/>
      <c r="I1578" s="191"/>
      <c r="J1578" s="231"/>
      <c r="K1578" s="227"/>
      <c r="L1578" s="228"/>
    </row>
    <row r="1579" spans="2:12" ht="12" hidden="1" customHeight="1" x14ac:dyDescent="0.45">
      <c r="B1579" s="47"/>
      <c r="C1579" s="5"/>
      <c r="D1579" s="5"/>
      <c r="E1579" s="48"/>
      <c r="F1579" s="200"/>
      <c r="G1579" s="186"/>
      <c r="H1579" s="190"/>
      <c r="I1579" s="191"/>
      <c r="J1579" s="231"/>
      <c r="K1579" s="227"/>
      <c r="L1579" s="228"/>
    </row>
    <row r="1580" spans="2:12" ht="12" hidden="1" customHeight="1" thickBot="1" x14ac:dyDescent="0.5">
      <c r="B1580" s="49"/>
      <c r="C1580" s="50"/>
      <c r="D1580" s="50"/>
      <c r="E1580" s="51"/>
      <c r="F1580" s="201"/>
      <c r="G1580" s="187"/>
      <c r="H1580" s="192"/>
      <c r="I1580" s="193"/>
      <c r="J1580" s="232"/>
      <c r="K1580" s="229"/>
      <c r="L1580" s="230"/>
    </row>
    <row r="1581" spans="2:12" ht="15" hidden="1" customHeight="1" x14ac:dyDescent="0.45">
      <c r="B1581" s="20" t="s">
        <v>45</v>
      </c>
      <c r="C1581" s="21"/>
      <c r="D1581" s="21"/>
      <c r="E1581" s="21"/>
      <c r="F1581" s="21"/>
      <c r="G1581" s="21"/>
      <c r="H1581" s="21"/>
      <c r="I1581" s="22"/>
      <c r="J1581" s="22"/>
      <c r="K1581" s="27"/>
      <c r="L1581" s="28"/>
    </row>
    <row r="1582" spans="2:12" ht="12" hidden="1" customHeight="1" x14ac:dyDescent="0.45">
      <c r="B1582" s="179" t="s">
        <v>88</v>
      </c>
      <c r="C1582" s="181" t="s">
        <v>94</v>
      </c>
      <c r="D1582" s="181"/>
      <c r="E1582" s="182"/>
      <c r="F1582" s="199" t="s">
        <v>124</v>
      </c>
      <c r="G1582" s="185"/>
      <c r="H1582" s="188"/>
      <c r="I1582" s="189"/>
      <c r="J1582" s="231" t="s">
        <v>125</v>
      </c>
      <c r="K1582" s="225"/>
      <c r="L1582" s="226"/>
    </row>
    <row r="1583" spans="2:12" ht="12" hidden="1" customHeight="1" x14ac:dyDescent="0.45">
      <c r="B1583" s="180"/>
      <c r="C1583" s="183"/>
      <c r="D1583" s="183"/>
      <c r="E1583" s="184"/>
      <c r="F1583" s="200"/>
      <c r="G1583" s="186"/>
      <c r="H1583" s="190"/>
      <c r="I1583" s="191"/>
      <c r="J1583" s="231"/>
      <c r="K1583" s="227"/>
      <c r="L1583" s="228"/>
    </row>
    <row r="1584" spans="2:12" ht="12" hidden="1" customHeight="1" x14ac:dyDescent="0.45">
      <c r="B1584" s="180"/>
      <c r="C1584" s="183"/>
      <c r="D1584" s="183"/>
      <c r="E1584" s="184"/>
      <c r="F1584" s="200"/>
      <c r="G1584" s="186"/>
      <c r="H1584" s="190"/>
      <c r="I1584" s="191"/>
      <c r="J1584" s="231"/>
      <c r="K1584" s="227"/>
      <c r="L1584" s="228"/>
    </row>
    <row r="1585" spans="2:12" ht="12" hidden="1" customHeight="1" x14ac:dyDescent="0.45">
      <c r="B1585" s="180"/>
      <c r="C1585" s="183"/>
      <c r="D1585" s="183"/>
      <c r="E1585" s="184"/>
      <c r="F1585" s="200"/>
      <c r="G1585" s="186"/>
      <c r="H1585" s="190"/>
      <c r="I1585" s="191"/>
      <c r="J1585" s="231"/>
      <c r="K1585" s="227"/>
      <c r="L1585" s="228"/>
    </row>
    <row r="1586" spans="2:12" ht="12" hidden="1" customHeight="1" x14ac:dyDescent="0.45">
      <c r="B1586" s="180"/>
      <c r="C1586" s="183"/>
      <c r="D1586" s="183"/>
      <c r="E1586" s="184"/>
      <c r="F1586" s="200"/>
      <c r="G1586" s="186"/>
      <c r="H1586" s="190"/>
      <c r="I1586" s="191"/>
      <c r="J1586" s="231"/>
      <c r="K1586" s="227"/>
      <c r="L1586" s="228"/>
    </row>
    <row r="1587" spans="2:12" ht="12" hidden="1" customHeight="1" x14ac:dyDescent="0.45">
      <c r="B1587" s="180" t="s">
        <v>57</v>
      </c>
      <c r="C1587" s="183" t="s">
        <v>40</v>
      </c>
      <c r="D1587" s="183"/>
      <c r="E1587" s="184"/>
      <c r="F1587" s="200"/>
      <c r="G1587" s="186"/>
      <c r="H1587" s="190"/>
      <c r="I1587" s="191"/>
      <c r="J1587" s="231"/>
      <c r="K1587" s="227"/>
      <c r="L1587" s="228"/>
    </row>
    <row r="1588" spans="2:12" ht="12" hidden="1" customHeight="1" x14ac:dyDescent="0.45">
      <c r="B1588" s="180"/>
      <c r="C1588" s="183"/>
      <c r="D1588" s="183"/>
      <c r="E1588" s="184"/>
      <c r="F1588" s="200"/>
      <c r="G1588" s="186"/>
      <c r="H1588" s="190"/>
      <c r="I1588" s="191"/>
      <c r="J1588" s="231"/>
      <c r="K1588" s="227"/>
      <c r="L1588" s="228"/>
    </row>
    <row r="1589" spans="2:12" ht="12" hidden="1" customHeight="1" x14ac:dyDescent="0.45">
      <c r="B1589" s="180" t="s">
        <v>59</v>
      </c>
      <c r="C1589" s="195" t="s">
        <v>98</v>
      </c>
      <c r="D1589" s="195"/>
      <c r="E1589" s="196"/>
      <c r="F1589" s="200"/>
      <c r="G1589" s="186"/>
      <c r="H1589" s="190"/>
      <c r="I1589" s="191"/>
      <c r="J1589" s="231"/>
      <c r="K1589" s="227"/>
      <c r="L1589" s="228"/>
    </row>
    <row r="1590" spans="2:12" ht="12" hidden="1" customHeight="1" x14ac:dyDescent="0.45">
      <c r="B1590" s="180"/>
      <c r="C1590" s="195"/>
      <c r="D1590" s="195"/>
      <c r="E1590" s="196"/>
      <c r="F1590" s="200"/>
      <c r="G1590" s="186"/>
      <c r="H1590" s="190"/>
      <c r="I1590" s="191"/>
      <c r="J1590" s="231"/>
      <c r="K1590" s="227"/>
      <c r="L1590" s="228"/>
    </row>
    <row r="1591" spans="2:12" ht="12" hidden="1" customHeight="1" thickBot="1" x14ac:dyDescent="0.5">
      <c r="B1591" s="194"/>
      <c r="C1591" s="197"/>
      <c r="D1591" s="197"/>
      <c r="E1591" s="198"/>
      <c r="F1591" s="201"/>
      <c r="G1591" s="187"/>
      <c r="H1591" s="192"/>
      <c r="I1591" s="193"/>
      <c r="J1591" s="232"/>
      <c r="K1591" s="229"/>
      <c r="L1591" s="230"/>
    </row>
    <row r="1592" spans="2:12" ht="15" hidden="1" customHeight="1" x14ac:dyDescent="0.45">
      <c r="B1592" s="20" t="s">
        <v>46</v>
      </c>
      <c r="C1592" s="21"/>
      <c r="D1592" s="21"/>
      <c r="E1592" s="21"/>
      <c r="F1592" s="21"/>
      <c r="G1592" s="21"/>
      <c r="H1592" s="21"/>
      <c r="I1592" s="22"/>
      <c r="J1592" s="22"/>
      <c r="K1592" s="27"/>
      <c r="L1592" s="28"/>
    </row>
    <row r="1593" spans="2:12" ht="12" hidden="1" customHeight="1" x14ac:dyDescent="0.45">
      <c r="B1593" s="179" t="s">
        <v>88</v>
      </c>
      <c r="C1593" s="181" t="s">
        <v>99</v>
      </c>
      <c r="D1593" s="181"/>
      <c r="E1593" s="182"/>
      <c r="F1593" s="199" t="s">
        <v>124</v>
      </c>
      <c r="G1593" s="185"/>
      <c r="H1593" s="188"/>
      <c r="I1593" s="189"/>
      <c r="J1593" s="231" t="s">
        <v>125</v>
      </c>
      <c r="K1593" s="225"/>
      <c r="L1593" s="226"/>
    </row>
    <row r="1594" spans="2:12" ht="12" hidden="1" customHeight="1" x14ac:dyDescent="0.45">
      <c r="B1594" s="180"/>
      <c r="C1594" s="183"/>
      <c r="D1594" s="183"/>
      <c r="E1594" s="184"/>
      <c r="F1594" s="200"/>
      <c r="G1594" s="186"/>
      <c r="H1594" s="190"/>
      <c r="I1594" s="191"/>
      <c r="J1594" s="231"/>
      <c r="K1594" s="227"/>
      <c r="L1594" s="228"/>
    </row>
    <row r="1595" spans="2:12" ht="12" hidden="1" customHeight="1" x14ac:dyDescent="0.45">
      <c r="B1595" s="180"/>
      <c r="C1595" s="183"/>
      <c r="D1595" s="183"/>
      <c r="E1595" s="184"/>
      <c r="F1595" s="200"/>
      <c r="G1595" s="186"/>
      <c r="H1595" s="190"/>
      <c r="I1595" s="191"/>
      <c r="J1595" s="231"/>
      <c r="K1595" s="227"/>
      <c r="L1595" s="228"/>
    </row>
    <row r="1596" spans="2:12" ht="12" hidden="1" customHeight="1" x14ac:dyDescent="0.45">
      <c r="B1596" s="180"/>
      <c r="C1596" s="183"/>
      <c r="D1596" s="183"/>
      <c r="E1596" s="184"/>
      <c r="F1596" s="200"/>
      <c r="G1596" s="186"/>
      <c r="H1596" s="190"/>
      <c r="I1596" s="191"/>
      <c r="J1596" s="231"/>
      <c r="K1596" s="227"/>
      <c r="L1596" s="228"/>
    </row>
    <row r="1597" spans="2:12" ht="12" hidden="1" customHeight="1" x14ac:dyDescent="0.45">
      <c r="B1597" s="180"/>
      <c r="C1597" s="183"/>
      <c r="D1597" s="183"/>
      <c r="E1597" s="184"/>
      <c r="F1597" s="200"/>
      <c r="G1597" s="186"/>
      <c r="H1597" s="190"/>
      <c r="I1597" s="191"/>
      <c r="J1597" s="231"/>
      <c r="K1597" s="227"/>
      <c r="L1597" s="228"/>
    </row>
    <row r="1598" spans="2:12" ht="12" hidden="1" customHeight="1" x14ac:dyDescent="0.45">
      <c r="B1598" s="47"/>
      <c r="C1598" s="5"/>
      <c r="D1598" s="5"/>
      <c r="E1598" s="48"/>
      <c r="F1598" s="200"/>
      <c r="G1598" s="186"/>
      <c r="H1598" s="190"/>
      <c r="I1598" s="191"/>
      <c r="J1598" s="231"/>
      <c r="K1598" s="227"/>
      <c r="L1598" s="228"/>
    </row>
    <row r="1599" spans="2:12" ht="12" hidden="1" customHeight="1" x14ac:dyDescent="0.45">
      <c r="B1599" s="47"/>
      <c r="C1599" s="5"/>
      <c r="D1599" s="5"/>
      <c r="E1599" s="48"/>
      <c r="F1599" s="200"/>
      <c r="G1599" s="186"/>
      <c r="H1599" s="190"/>
      <c r="I1599" s="191"/>
      <c r="J1599" s="231"/>
      <c r="K1599" s="227"/>
      <c r="L1599" s="228"/>
    </row>
    <row r="1600" spans="2:12" ht="12" hidden="1" customHeight="1" x14ac:dyDescent="0.45">
      <c r="B1600" s="47"/>
      <c r="C1600" s="5"/>
      <c r="D1600" s="5"/>
      <c r="E1600" s="48"/>
      <c r="F1600" s="200"/>
      <c r="G1600" s="186"/>
      <c r="H1600" s="190"/>
      <c r="I1600" s="191"/>
      <c r="J1600" s="231"/>
      <c r="K1600" s="227"/>
      <c r="L1600" s="228"/>
    </row>
    <row r="1601" spans="2:12" ht="12" hidden="1" customHeight="1" x14ac:dyDescent="0.45">
      <c r="B1601" s="47"/>
      <c r="C1601" s="5"/>
      <c r="D1601" s="5"/>
      <c r="E1601" s="48"/>
      <c r="F1601" s="200"/>
      <c r="G1601" s="186"/>
      <c r="H1601" s="190"/>
      <c r="I1601" s="191"/>
      <c r="J1601" s="231"/>
      <c r="K1601" s="227"/>
      <c r="L1601" s="228"/>
    </row>
    <row r="1602" spans="2:12" ht="12" hidden="1" customHeight="1" thickBot="1" x14ac:dyDescent="0.5">
      <c r="B1602" s="49"/>
      <c r="C1602" s="50"/>
      <c r="D1602" s="50"/>
      <c r="E1602" s="51"/>
      <c r="F1602" s="201"/>
      <c r="G1602" s="187"/>
      <c r="H1602" s="192"/>
      <c r="I1602" s="193"/>
      <c r="J1602" s="232"/>
      <c r="K1602" s="229"/>
      <c r="L1602" s="230"/>
    </row>
    <row r="1603" spans="2:12" ht="15" hidden="1" customHeight="1" x14ac:dyDescent="0.45">
      <c r="B1603" s="24" t="s">
        <v>51</v>
      </c>
      <c r="C1603" s="25"/>
      <c r="D1603" s="25"/>
      <c r="E1603" s="25"/>
      <c r="F1603" s="25"/>
      <c r="G1603" s="25"/>
      <c r="H1603" s="25"/>
      <c r="I1603" s="25"/>
      <c r="J1603" s="22"/>
      <c r="K1603" s="22"/>
      <c r="L1603" s="23"/>
    </row>
    <row r="1604" spans="2:12" ht="15" hidden="1" customHeight="1" x14ac:dyDescent="0.45">
      <c r="B1604" s="26" t="s">
        <v>100</v>
      </c>
      <c r="C1604" s="29"/>
      <c r="D1604" s="29"/>
      <c r="E1604" s="29"/>
      <c r="F1604" s="29"/>
      <c r="G1604" s="29"/>
      <c r="H1604" s="29"/>
      <c r="I1604" s="29"/>
      <c r="J1604" s="27"/>
      <c r="K1604" s="27"/>
      <c r="L1604" s="28"/>
    </row>
    <row r="1605" spans="2:12" ht="12" hidden="1" customHeight="1" x14ac:dyDescent="0.45">
      <c r="B1605" s="179" t="s">
        <v>61</v>
      </c>
      <c r="C1605" s="181" t="s">
        <v>101</v>
      </c>
      <c r="D1605" s="181"/>
      <c r="E1605" s="182"/>
      <c r="F1605" s="199" t="s">
        <v>124</v>
      </c>
      <c r="G1605" s="185"/>
      <c r="H1605" s="188"/>
      <c r="I1605" s="189"/>
      <c r="J1605" s="231" t="s">
        <v>125</v>
      </c>
      <c r="K1605" s="225"/>
      <c r="L1605" s="226"/>
    </row>
    <row r="1606" spans="2:12" ht="12" hidden="1" customHeight="1" x14ac:dyDescent="0.45">
      <c r="B1606" s="180"/>
      <c r="C1606" s="183"/>
      <c r="D1606" s="183"/>
      <c r="E1606" s="184"/>
      <c r="F1606" s="200"/>
      <c r="G1606" s="186"/>
      <c r="H1606" s="190"/>
      <c r="I1606" s="191"/>
      <c r="J1606" s="231"/>
      <c r="K1606" s="227"/>
      <c r="L1606" s="228"/>
    </row>
    <row r="1607" spans="2:12" ht="12" hidden="1" customHeight="1" x14ac:dyDescent="0.45">
      <c r="B1607" s="180"/>
      <c r="C1607" s="183"/>
      <c r="D1607" s="183"/>
      <c r="E1607" s="184"/>
      <c r="F1607" s="200"/>
      <c r="G1607" s="186"/>
      <c r="H1607" s="190"/>
      <c r="I1607" s="191"/>
      <c r="J1607" s="231"/>
      <c r="K1607" s="227"/>
      <c r="L1607" s="228"/>
    </row>
    <row r="1608" spans="2:12" ht="12" hidden="1" customHeight="1" x14ac:dyDescent="0.45">
      <c r="B1608" s="180"/>
      <c r="C1608" s="183"/>
      <c r="D1608" s="183"/>
      <c r="E1608" s="184"/>
      <c r="F1608" s="200"/>
      <c r="G1608" s="186"/>
      <c r="H1608" s="190"/>
      <c r="I1608" s="191"/>
      <c r="J1608" s="231"/>
      <c r="K1608" s="227"/>
      <c r="L1608" s="228"/>
    </row>
    <row r="1609" spans="2:12" ht="12" hidden="1" customHeight="1" x14ac:dyDescent="0.45">
      <c r="B1609" s="47"/>
      <c r="C1609" s="5"/>
      <c r="D1609" s="5"/>
      <c r="E1609" s="48"/>
      <c r="F1609" s="200"/>
      <c r="G1609" s="186"/>
      <c r="H1609" s="190"/>
      <c r="I1609" s="191"/>
      <c r="J1609" s="231"/>
      <c r="K1609" s="227"/>
      <c r="L1609" s="228"/>
    </row>
    <row r="1610" spans="2:12" ht="12" hidden="1" customHeight="1" x14ac:dyDescent="0.45">
      <c r="B1610" s="47"/>
      <c r="C1610" s="5"/>
      <c r="D1610" s="5"/>
      <c r="E1610" s="48"/>
      <c r="F1610" s="200"/>
      <c r="G1610" s="186"/>
      <c r="H1610" s="190"/>
      <c r="I1610" s="191"/>
      <c r="J1610" s="231"/>
      <c r="K1610" s="227"/>
      <c r="L1610" s="228"/>
    </row>
    <row r="1611" spans="2:12" ht="12" hidden="1" customHeight="1" x14ac:dyDescent="0.45">
      <c r="B1611" s="47"/>
      <c r="C1611" s="5"/>
      <c r="D1611" s="5"/>
      <c r="E1611" s="48"/>
      <c r="F1611" s="200"/>
      <c r="G1611" s="186"/>
      <c r="H1611" s="190"/>
      <c r="I1611" s="191"/>
      <c r="J1611" s="231"/>
      <c r="K1611" s="227"/>
      <c r="L1611" s="228"/>
    </row>
    <row r="1612" spans="2:12" ht="12" hidden="1" customHeight="1" x14ac:dyDescent="0.45">
      <c r="B1612" s="47"/>
      <c r="C1612" s="5"/>
      <c r="D1612" s="5"/>
      <c r="E1612" s="48"/>
      <c r="F1612" s="200"/>
      <c r="G1612" s="186"/>
      <c r="H1612" s="190"/>
      <c r="I1612" s="191"/>
      <c r="J1612" s="231"/>
      <c r="K1612" s="227"/>
      <c r="L1612" s="228"/>
    </row>
    <row r="1613" spans="2:12" ht="12" hidden="1" customHeight="1" x14ac:dyDescent="0.45">
      <c r="B1613" s="47"/>
      <c r="C1613" s="5"/>
      <c r="D1613" s="5"/>
      <c r="E1613" s="48"/>
      <c r="F1613" s="200"/>
      <c r="G1613" s="186"/>
      <c r="H1613" s="190"/>
      <c r="I1613" s="191"/>
      <c r="J1613" s="231"/>
      <c r="K1613" s="227"/>
      <c r="L1613" s="228"/>
    </row>
    <row r="1614" spans="2:12" ht="12" hidden="1" customHeight="1" thickBot="1" x14ac:dyDescent="0.5">
      <c r="B1614" s="49"/>
      <c r="C1614" s="50"/>
      <c r="D1614" s="50"/>
      <c r="E1614" s="51"/>
      <c r="F1614" s="201"/>
      <c r="G1614" s="187"/>
      <c r="H1614" s="192"/>
      <c r="I1614" s="193"/>
      <c r="J1614" s="232"/>
      <c r="K1614" s="229"/>
      <c r="L1614" s="230"/>
    </row>
    <row r="1615" spans="2:12" ht="15" hidden="1" customHeight="1" x14ac:dyDescent="0.45"/>
  </sheetData>
  <sheetProtection algorithmName="SHA-512" hashValue="D4ebzX3ud0jgi5UDbeh/Ou7WiJ8pkcBcCPb1xPImXLfd06hWTbbeuhg9akHLv3t6RAcoXZg5XGbyxQIJeOkVrg==" saltValue="1Yvh7ismlqWX4/37c4C6xg==" spinCount="100000" sheet="1" formatRows="0"/>
  <mergeCells count="1387">
    <mergeCell ref="K1490:L1490"/>
    <mergeCell ref="B958:E960"/>
    <mergeCell ref="F958:L960"/>
    <mergeCell ref="B961:E962"/>
    <mergeCell ref="G961:I961"/>
    <mergeCell ref="J961:L961"/>
    <mergeCell ref="F1090:L1092"/>
    <mergeCell ref="B1093:E1094"/>
    <mergeCell ref="G1093:I1093"/>
    <mergeCell ref="J1093:L1093"/>
    <mergeCell ref="H1094:I1094"/>
    <mergeCell ref="K1094:L1094"/>
    <mergeCell ref="B1222:E1224"/>
    <mergeCell ref="F1222:L1224"/>
    <mergeCell ref="B1225:E1226"/>
    <mergeCell ref="G1225:I1225"/>
    <mergeCell ref="J1225:L1225"/>
    <mergeCell ref="H1226:I1226"/>
    <mergeCell ref="K1226:L1226"/>
    <mergeCell ref="B1089:D1089"/>
    <mergeCell ref="J1329:J1338"/>
    <mergeCell ref="K1329:L1338"/>
    <mergeCell ref="J1341:J1350"/>
    <mergeCell ref="K1341:L1350"/>
    <mergeCell ref="F1361:F1370"/>
    <mergeCell ref="F1372:F1381"/>
    <mergeCell ref="J1361:J1370"/>
    <mergeCell ref="K1361:L1370"/>
    <mergeCell ref="J1372:J1381"/>
    <mergeCell ref="K1372:L1381"/>
    <mergeCell ref="J1273:J1282"/>
    <mergeCell ref="K1273:L1282"/>
    <mergeCell ref="B826:E828"/>
    <mergeCell ref="F826:L828"/>
    <mergeCell ref="B829:E830"/>
    <mergeCell ref="G829:I829"/>
    <mergeCell ref="J829:L829"/>
    <mergeCell ref="H830:I830"/>
    <mergeCell ref="K830:L830"/>
    <mergeCell ref="F166:L168"/>
    <mergeCell ref="B169:E170"/>
    <mergeCell ref="G169:I169"/>
    <mergeCell ref="J169:L169"/>
    <mergeCell ref="F298:L300"/>
    <mergeCell ref="B301:E302"/>
    <mergeCell ref="G301:I301"/>
    <mergeCell ref="J301:L301"/>
    <mergeCell ref="H302:I302"/>
    <mergeCell ref="K302:L302"/>
    <mergeCell ref="F430:L432"/>
    <mergeCell ref="B433:E434"/>
    <mergeCell ref="G433:I433"/>
    <mergeCell ref="J433:L433"/>
    <mergeCell ref="H434:I434"/>
    <mergeCell ref="K434:L434"/>
    <mergeCell ref="J492:J501"/>
    <mergeCell ref="K492:L501"/>
    <mergeCell ref="J504:J513"/>
    <mergeCell ref="K504:L513"/>
    <mergeCell ref="J515:J524"/>
    <mergeCell ref="K515:L524"/>
    <mergeCell ref="J526:J535"/>
    <mergeCell ref="K526:L535"/>
    <mergeCell ref="J437:J446"/>
    <mergeCell ref="B165:D165"/>
    <mergeCell ref="B297:D297"/>
    <mergeCell ref="B429:D429"/>
    <mergeCell ref="B561:D561"/>
    <mergeCell ref="B694:E696"/>
    <mergeCell ref="F694:L696"/>
    <mergeCell ref="B37:E38"/>
    <mergeCell ref="B34:E36"/>
    <mergeCell ref="B19:E20"/>
    <mergeCell ref="H20:I20"/>
    <mergeCell ref="K20:L20"/>
    <mergeCell ref="G21:G30"/>
    <mergeCell ref="H21:I30"/>
    <mergeCell ref="J21:J30"/>
    <mergeCell ref="K21:L30"/>
    <mergeCell ref="C21:E22"/>
    <mergeCell ref="C28:E30"/>
    <mergeCell ref="C23:E27"/>
    <mergeCell ref="B28:B30"/>
    <mergeCell ref="B23:B27"/>
    <mergeCell ref="B21:B22"/>
    <mergeCell ref="F34:L36"/>
    <mergeCell ref="J481:J490"/>
    <mergeCell ref="K481:L490"/>
    <mergeCell ref="J591:J600"/>
    <mergeCell ref="K591:L600"/>
    <mergeCell ref="J602:J611"/>
    <mergeCell ref="K602:L611"/>
    <mergeCell ref="J613:J622"/>
    <mergeCell ref="K613:L622"/>
    <mergeCell ref="J624:J633"/>
    <mergeCell ref="K624:L633"/>
    <mergeCell ref="B16:E18"/>
    <mergeCell ref="F16:L18"/>
    <mergeCell ref="G37:I37"/>
    <mergeCell ref="J37:L37"/>
    <mergeCell ref="G19:I19"/>
    <mergeCell ref="J19:L19"/>
    <mergeCell ref="B33:D33"/>
    <mergeCell ref="F21:F30"/>
    <mergeCell ref="J1593:J1602"/>
    <mergeCell ref="K1593:L1602"/>
    <mergeCell ref="J1605:J1614"/>
    <mergeCell ref="K1605:L1614"/>
    <mergeCell ref="F1560:F1569"/>
    <mergeCell ref="F1571:F1580"/>
    <mergeCell ref="F1582:F1591"/>
    <mergeCell ref="F1593:F1602"/>
    <mergeCell ref="F1605:F1614"/>
    <mergeCell ref="J1493:J1502"/>
    <mergeCell ref="K1493:L1502"/>
    <mergeCell ref="J1504:J1513"/>
    <mergeCell ref="K1504:L1513"/>
    <mergeCell ref="J1515:J1524"/>
    <mergeCell ref="K1515:L1524"/>
    <mergeCell ref="J1526:J1535"/>
    <mergeCell ref="K1526:L1535"/>
    <mergeCell ref="J1537:J1546"/>
    <mergeCell ref="K1537:L1546"/>
    <mergeCell ref="J1548:J1557"/>
    <mergeCell ref="K1548:L1557"/>
    <mergeCell ref="J1560:J1569"/>
    <mergeCell ref="K1560:L1569"/>
    <mergeCell ref="J1571:J1580"/>
    <mergeCell ref="K1571:L1580"/>
    <mergeCell ref="J1582:J1591"/>
    <mergeCell ref="K1582:L1591"/>
    <mergeCell ref="F1493:F1502"/>
    <mergeCell ref="F1504:F1513"/>
    <mergeCell ref="F1548:F1557"/>
    <mergeCell ref="H1560:I1569"/>
    <mergeCell ref="J1439:J1448"/>
    <mergeCell ref="K1439:L1448"/>
    <mergeCell ref="J1450:J1459"/>
    <mergeCell ref="K1450:L1459"/>
    <mergeCell ref="J1461:J1470"/>
    <mergeCell ref="K1461:L1470"/>
    <mergeCell ref="J1473:J1482"/>
    <mergeCell ref="K1473:L1482"/>
    <mergeCell ref="J1383:J1392"/>
    <mergeCell ref="K1383:L1392"/>
    <mergeCell ref="J1394:J1403"/>
    <mergeCell ref="K1394:L1403"/>
    <mergeCell ref="J1405:J1414"/>
    <mergeCell ref="K1405:L1414"/>
    <mergeCell ref="J1416:J1425"/>
    <mergeCell ref="K1416:L1425"/>
    <mergeCell ref="J1428:J1437"/>
    <mergeCell ref="K1428:L1437"/>
    <mergeCell ref="F1405:F1414"/>
    <mergeCell ref="F1416:F1425"/>
    <mergeCell ref="H1493:I1502"/>
    <mergeCell ref="F1486:L1488"/>
    <mergeCell ref="G1489:I1489"/>
    <mergeCell ref="J1489:L1489"/>
    <mergeCell ref="H1490:I1490"/>
    <mergeCell ref="J1284:J1293"/>
    <mergeCell ref="K1284:L1293"/>
    <mergeCell ref="J1296:J1305"/>
    <mergeCell ref="K1296:L1305"/>
    <mergeCell ref="J1307:J1316"/>
    <mergeCell ref="K1307:L1316"/>
    <mergeCell ref="J1318:J1327"/>
    <mergeCell ref="K1318:L1327"/>
    <mergeCell ref="F1354:L1356"/>
    <mergeCell ref="F1273:F1282"/>
    <mergeCell ref="F1284:F1293"/>
    <mergeCell ref="G1357:I1357"/>
    <mergeCell ref="J1357:L1357"/>
    <mergeCell ref="H1358:I1358"/>
    <mergeCell ref="K1358:L1358"/>
    <mergeCell ref="J1229:J1238"/>
    <mergeCell ref="K1229:L1238"/>
    <mergeCell ref="J1240:J1249"/>
    <mergeCell ref="K1240:L1249"/>
    <mergeCell ref="J1251:J1260"/>
    <mergeCell ref="K1251:L1260"/>
    <mergeCell ref="J1262:J1271"/>
    <mergeCell ref="K1262:L1271"/>
    <mergeCell ref="J1175:J1184"/>
    <mergeCell ref="K1175:L1184"/>
    <mergeCell ref="J1186:J1195"/>
    <mergeCell ref="K1186:L1195"/>
    <mergeCell ref="J1197:J1206"/>
    <mergeCell ref="K1197:L1206"/>
    <mergeCell ref="J1209:J1218"/>
    <mergeCell ref="K1209:L1218"/>
    <mergeCell ref="J1119:J1128"/>
    <mergeCell ref="K1119:L1128"/>
    <mergeCell ref="J1130:J1139"/>
    <mergeCell ref="K1130:L1139"/>
    <mergeCell ref="J1141:J1150"/>
    <mergeCell ref="K1141:L1150"/>
    <mergeCell ref="J1152:J1161"/>
    <mergeCell ref="K1152:L1161"/>
    <mergeCell ref="J1164:J1173"/>
    <mergeCell ref="K1164:L1173"/>
    <mergeCell ref="J1097:J1106"/>
    <mergeCell ref="K1097:L1106"/>
    <mergeCell ref="J1108:J1117"/>
    <mergeCell ref="K1108:L1117"/>
    <mergeCell ref="F1141:F1150"/>
    <mergeCell ref="F1152:F1161"/>
    <mergeCell ref="J1009:J1018"/>
    <mergeCell ref="K1009:L1018"/>
    <mergeCell ref="J1020:J1029"/>
    <mergeCell ref="K1020:L1029"/>
    <mergeCell ref="J1032:J1041"/>
    <mergeCell ref="K1032:L1041"/>
    <mergeCell ref="J1043:J1052"/>
    <mergeCell ref="K1043:L1052"/>
    <mergeCell ref="J1054:J1063"/>
    <mergeCell ref="K1054:L1063"/>
    <mergeCell ref="F1009:F1018"/>
    <mergeCell ref="F1020:F1029"/>
    <mergeCell ref="J976:J985"/>
    <mergeCell ref="K976:L985"/>
    <mergeCell ref="J987:J996"/>
    <mergeCell ref="K987:L996"/>
    <mergeCell ref="J998:J1007"/>
    <mergeCell ref="K998:L1007"/>
    <mergeCell ref="J911:J920"/>
    <mergeCell ref="K911:L920"/>
    <mergeCell ref="J922:J931"/>
    <mergeCell ref="K922:L931"/>
    <mergeCell ref="J933:J942"/>
    <mergeCell ref="K933:L942"/>
    <mergeCell ref="J945:J954"/>
    <mergeCell ref="K945:L954"/>
    <mergeCell ref="J1065:J1074"/>
    <mergeCell ref="K1065:L1074"/>
    <mergeCell ref="J1077:J1086"/>
    <mergeCell ref="K1077:L1086"/>
    <mergeCell ref="J833:J842"/>
    <mergeCell ref="K833:L842"/>
    <mergeCell ref="J844:J853"/>
    <mergeCell ref="K844:L853"/>
    <mergeCell ref="J855:J864"/>
    <mergeCell ref="K855:L864"/>
    <mergeCell ref="J866:J875"/>
    <mergeCell ref="K866:L875"/>
    <mergeCell ref="J877:J886"/>
    <mergeCell ref="K877:L886"/>
    <mergeCell ref="J888:J897"/>
    <mergeCell ref="K888:L897"/>
    <mergeCell ref="J900:J909"/>
    <mergeCell ref="K900:L909"/>
    <mergeCell ref="K962:L962"/>
    <mergeCell ref="J965:J974"/>
    <mergeCell ref="K965:L974"/>
    <mergeCell ref="J801:J810"/>
    <mergeCell ref="K801:L810"/>
    <mergeCell ref="J813:J822"/>
    <mergeCell ref="K813:L822"/>
    <mergeCell ref="F701:F710"/>
    <mergeCell ref="F712:F721"/>
    <mergeCell ref="F723:F732"/>
    <mergeCell ref="F734:F743"/>
    <mergeCell ref="F745:F754"/>
    <mergeCell ref="F756:F765"/>
    <mergeCell ref="F768:F777"/>
    <mergeCell ref="F779:F788"/>
    <mergeCell ref="F790:F799"/>
    <mergeCell ref="F801:F810"/>
    <mergeCell ref="F813:F822"/>
    <mergeCell ref="J745:J754"/>
    <mergeCell ref="K745:L754"/>
    <mergeCell ref="J756:J765"/>
    <mergeCell ref="K756:L765"/>
    <mergeCell ref="J768:J777"/>
    <mergeCell ref="K768:L777"/>
    <mergeCell ref="J779:J788"/>
    <mergeCell ref="K779:L788"/>
    <mergeCell ref="J790:J799"/>
    <mergeCell ref="K790:L799"/>
    <mergeCell ref="K698:L698"/>
    <mergeCell ref="J701:J710"/>
    <mergeCell ref="K701:L710"/>
    <mergeCell ref="J712:J721"/>
    <mergeCell ref="K712:L721"/>
    <mergeCell ref="J723:J732"/>
    <mergeCell ref="K723:L732"/>
    <mergeCell ref="J734:J743"/>
    <mergeCell ref="K734:L743"/>
    <mergeCell ref="J647:J656"/>
    <mergeCell ref="K647:L656"/>
    <mergeCell ref="J658:J667"/>
    <mergeCell ref="K658:L667"/>
    <mergeCell ref="J669:J678"/>
    <mergeCell ref="K669:L678"/>
    <mergeCell ref="J681:J690"/>
    <mergeCell ref="K681:L690"/>
    <mergeCell ref="J697:L697"/>
    <mergeCell ref="J636:J645"/>
    <mergeCell ref="K636:L645"/>
    <mergeCell ref="J537:J546"/>
    <mergeCell ref="K537:L546"/>
    <mergeCell ref="J549:J558"/>
    <mergeCell ref="K549:L558"/>
    <mergeCell ref="F569:F578"/>
    <mergeCell ref="F580:F589"/>
    <mergeCell ref="K566:L566"/>
    <mergeCell ref="J569:J578"/>
    <mergeCell ref="K569:L578"/>
    <mergeCell ref="J580:J589"/>
    <mergeCell ref="K580:L589"/>
    <mergeCell ref="F613:F622"/>
    <mergeCell ref="F624:F633"/>
    <mergeCell ref="G565:I565"/>
    <mergeCell ref="J565:L565"/>
    <mergeCell ref="F562:L564"/>
    <mergeCell ref="J459:J468"/>
    <mergeCell ref="K459:L468"/>
    <mergeCell ref="J470:J479"/>
    <mergeCell ref="K470:L479"/>
    <mergeCell ref="J383:J392"/>
    <mergeCell ref="K383:L392"/>
    <mergeCell ref="J394:J403"/>
    <mergeCell ref="K394:L403"/>
    <mergeCell ref="J405:J414"/>
    <mergeCell ref="K405:L414"/>
    <mergeCell ref="J417:J426"/>
    <mergeCell ref="K417:L426"/>
    <mergeCell ref="J327:J336"/>
    <mergeCell ref="K327:L336"/>
    <mergeCell ref="J338:J347"/>
    <mergeCell ref="K338:L347"/>
    <mergeCell ref="J349:J358"/>
    <mergeCell ref="K349:L358"/>
    <mergeCell ref="J360:J369"/>
    <mergeCell ref="K360:L369"/>
    <mergeCell ref="J372:J381"/>
    <mergeCell ref="K372:L381"/>
    <mergeCell ref="K437:L446"/>
    <mergeCell ref="J448:J457"/>
    <mergeCell ref="K448:L457"/>
    <mergeCell ref="F349:F358"/>
    <mergeCell ref="F360:F369"/>
    <mergeCell ref="J273:J282"/>
    <mergeCell ref="K273:L282"/>
    <mergeCell ref="J285:J294"/>
    <mergeCell ref="K285:L294"/>
    <mergeCell ref="F305:F314"/>
    <mergeCell ref="F316:F325"/>
    <mergeCell ref="J305:J314"/>
    <mergeCell ref="K305:L314"/>
    <mergeCell ref="J316:J325"/>
    <mergeCell ref="K316:L325"/>
    <mergeCell ref="J217:J226"/>
    <mergeCell ref="K217:L226"/>
    <mergeCell ref="J228:J237"/>
    <mergeCell ref="K228:L237"/>
    <mergeCell ref="J240:J249"/>
    <mergeCell ref="K240:L249"/>
    <mergeCell ref="J251:J260"/>
    <mergeCell ref="K251:L260"/>
    <mergeCell ref="J262:J271"/>
    <mergeCell ref="K262:L271"/>
    <mergeCell ref="F217:F226"/>
    <mergeCell ref="F228:F237"/>
    <mergeCell ref="K170:L170"/>
    <mergeCell ref="J173:J182"/>
    <mergeCell ref="K173:L182"/>
    <mergeCell ref="J184:J193"/>
    <mergeCell ref="K184:L193"/>
    <mergeCell ref="J195:J204"/>
    <mergeCell ref="K195:L204"/>
    <mergeCell ref="J206:J215"/>
    <mergeCell ref="K206:L215"/>
    <mergeCell ref="B2:I2"/>
    <mergeCell ref="B3:I3"/>
    <mergeCell ref="B6:D6"/>
    <mergeCell ref="B7:D7"/>
    <mergeCell ref="B8:D8"/>
    <mergeCell ref="E8:G8"/>
    <mergeCell ref="H38:I38"/>
    <mergeCell ref="K38:L38"/>
    <mergeCell ref="B9:D9"/>
    <mergeCell ref="E9:G9"/>
    <mergeCell ref="B11:E11"/>
    <mergeCell ref="F11:I11"/>
    <mergeCell ref="B12:E12"/>
    <mergeCell ref="F12:I12"/>
    <mergeCell ref="J52:J61"/>
    <mergeCell ref="K52:L61"/>
    <mergeCell ref="B55:B57"/>
    <mergeCell ref="C55:E57"/>
    <mergeCell ref="B58:B60"/>
    <mergeCell ref="C58:E60"/>
    <mergeCell ref="H41:I50"/>
    <mergeCell ref="J41:J50"/>
    <mergeCell ref="K41:L50"/>
    <mergeCell ref="B44:B46"/>
    <mergeCell ref="C44:E46"/>
    <mergeCell ref="B52:B54"/>
    <mergeCell ref="C52:E54"/>
    <mergeCell ref="F52:F61"/>
    <mergeCell ref="G52:G61"/>
    <mergeCell ref="H52:I61"/>
    <mergeCell ref="B41:B43"/>
    <mergeCell ref="C41:E43"/>
    <mergeCell ref="F41:F50"/>
    <mergeCell ref="G41:G50"/>
    <mergeCell ref="K63:L72"/>
    <mergeCell ref="B68:B69"/>
    <mergeCell ref="C68:E69"/>
    <mergeCell ref="B70:B72"/>
    <mergeCell ref="C70:E72"/>
    <mergeCell ref="B74:B76"/>
    <mergeCell ref="C74:E76"/>
    <mergeCell ref="F74:F83"/>
    <mergeCell ref="G74:G83"/>
    <mergeCell ref="H74:I83"/>
    <mergeCell ref="B63:B67"/>
    <mergeCell ref="C63:E67"/>
    <mergeCell ref="F63:F72"/>
    <mergeCell ref="G63:G72"/>
    <mergeCell ref="H63:I72"/>
    <mergeCell ref="J63:J72"/>
    <mergeCell ref="J74:J83"/>
    <mergeCell ref="K74:L83"/>
    <mergeCell ref="B77:B79"/>
    <mergeCell ref="C77:E79"/>
    <mergeCell ref="B85:B87"/>
    <mergeCell ref="C85:E87"/>
    <mergeCell ref="F85:F94"/>
    <mergeCell ref="G85:G94"/>
    <mergeCell ref="H85:I94"/>
    <mergeCell ref="J85:J94"/>
    <mergeCell ref="J96:J105"/>
    <mergeCell ref="K96:L105"/>
    <mergeCell ref="B101:B102"/>
    <mergeCell ref="C101:E102"/>
    <mergeCell ref="B103:B105"/>
    <mergeCell ref="C103:E105"/>
    <mergeCell ref="K85:L94"/>
    <mergeCell ref="B88:B90"/>
    <mergeCell ref="C88:E90"/>
    <mergeCell ref="B91:B93"/>
    <mergeCell ref="C91:E93"/>
    <mergeCell ref="B96:B100"/>
    <mergeCell ref="C96:E100"/>
    <mergeCell ref="F96:F105"/>
    <mergeCell ref="G96:G105"/>
    <mergeCell ref="H96:I105"/>
    <mergeCell ref="K108:L117"/>
    <mergeCell ref="B111:B113"/>
    <mergeCell ref="C111:E113"/>
    <mergeCell ref="B119:B120"/>
    <mergeCell ref="C119:E120"/>
    <mergeCell ref="F119:F128"/>
    <mergeCell ref="G119:G128"/>
    <mergeCell ref="H119:I128"/>
    <mergeCell ref="J119:J128"/>
    <mergeCell ref="K119:L128"/>
    <mergeCell ref="B108:B110"/>
    <mergeCell ref="C108:E110"/>
    <mergeCell ref="F108:F117"/>
    <mergeCell ref="G108:G117"/>
    <mergeCell ref="H108:I117"/>
    <mergeCell ref="J108:J117"/>
    <mergeCell ref="H130:I139"/>
    <mergeCell ref="J130:J139"/>
    <mergeCell ref="K130:L139"/>
    <mergeCell ref="B135:B136"/>
    <mergeCell ref="C135:E136"/>
    <mergeCell ref="B137:B139"/>
    <mergeCell ref="C137:E139"/>
    <mergeCell ref="B121:B123"/>
    <mergeCell ref="C121:E123"/>
    <mergeCell ref="B130:B134"/>
    <mergeCell ref="C130:E134"/>
    <mergeCell ref="F130:F139"/>
    <mergeCell ref="G130:G139"/>
    <mergeCell ref="K141:L150"/>
    <mergeCell ref="B153:B156"/>
    <mergeCell ref="C153:E156"/>
    <mergeCell ref="F153:F162"/>
    <mergeCell ref="G153:G162"/>
    <mergeCell ref="H153:I162"/>
    <mergeCell ref="J153:J162"/>
    <mergeCell ref="K153:L162"/>
    <mergeCell ref="B141:B145"/>
    <mergeCell ref="C141:E145"/>
    <mergeCell ref="F141:F150"/>
    <mergeCell ref="G141:G150"/>
    <mergeCell ref="H141:I150"/>
    <mergeCell ref="J141:J150"/>
    <mergeCell ref="B184:B186"/>
    <mergeCell ref="C184:E186"/>
    <mergeCell ref="G184:G193"/>
    <mergeCell ref="H184:I193"/>
    <mergeCell ref="B187:B189"/>
    <mergeCell ref="C187:E189"/>
    <mergeCell ref="B190:B192"/>
    <mergeCell ref="C190:E192"/>
    <mergeCell ref="B166:E168"/>
    <mergeCell ref="H170:I170"/>
    <mergeCell ref="B173:B175"/>
    <mergeCell ref="C173:E175"/>
    <mergeCell ref="G173:G182"/>
    <mergeCell ref="H173:I182"/>
    <mergeCell ref="B176:B178"/>
    <mergeCell ref="C176:E178"/>
    <mergeCell ref="F173:F182"/>
    <mergeCell ref="F184:F193"/>
    <mergeCell ref="B206:B208"/>
    <mergeCell ref="C206:E208"/>
    <mergeCell ref="G206:G215"/>
    <mergeCell ref="H206:I215"/>
    <mergeCell ref="B209:B211"/>
    <mergeCell ref="C209:E211"/>
    <mergeCell ref="B195:B199"/>
    <mergeCell ref="C195:E199"/>
    <mergeCell ref="G195:G204"/>
    <mergeCell ref="H195:I204"/>
    <mergeCell ref="B200:B201"/>
    <mergeCell ref="C200:E201"/>
    <mergeCell ref="B202:B204"/>
    <mergeCell ref="C202:E204"/>
    <mergeCell ref="F195:F204"/>
    <mergeCell ref="F206:F215"/>
    <mergeCell ref="B228:B232"/>
    <mergeCell ref="C228:E232"/>
    <mergeCell ref="G228:G237"/>
    <mergeCell ref="H228:I237"/>
    <mergeCell ref="B233:B234"/>
    <mergeCell ref="C233:E234"/>
    <mergeCell ref="B235:B237"/>
    <mergeCell ref="C235:E237"/>
    <mergeCell ref="B217:B219"/>
    <mergeCell ref="C217:E219"/>
    <mergeCell ref="G217:G226"/>
    <mergeCell ref="H217:I226"/>
    <mergeCell ref="B220:B222"/>
    <mergeCell ref="C220:E222"/>
    <mergeCell ref="B223:B225"/>
    <mergeCell ref="C223:E225"/>
    <mergeCell ref="B251:B252"/>
    <mergeCell ref="C251:E252"/>
    <mergeCell ref="G251:G260"/>
    <mergeCell ref="H251:I260"/>
    <mergeCell ref="B253:B255"/>
    <mergeCell ref="C253:E255"/>
    <mergeCell ref="B240:B242"/>
    <mergeCell ref="C240:E242"/>
    <mergeCell ref="G240:G249"/>
    <mergeCell ref="H240:I249"/>
    <mergeCell ref="B243:B245"/>
    <mergeCell ref="C243:E245"/>
    <mergeCell ref="F240:F249"/>
    <mergeCell ref="F251:F260"/>
    <mergeCell ref="B273:B277"/>
    <mergeCell ref="C273:E277"/>
    <mergeCell ref="G273:G282"/>
    <mergeCell ref="H273:I282"/>
    <mergeCell ref="B285:B288"/>
    <mergeCell ref="C285:E288"/>
    <mergeCell ref="G285:G294"/>
    <mergeCell ref="H285:I294"/>
    <mergeCell ref="B262:B266"/>
    <mergeCell ref="C262:E266"/>
    <mergeCell ref="G262:G271"/>
    <mergeCell ref="H262:I271"/>
    <mergeCell ref="B267:B268"/>
    <mergeCell ref="C267:E268"/>
    <mergeCell ref="B269:B271"/>
    <mergeCell ref="C269:E271"/>
    <mergeCell ref="F262:F271"/>
    <mergeCell ref="F273:F282"/>
    <mergeCell ref="F285:F294"/>
    <mergeCell ref="B316:B318"/>
    <mergeCell ref="C316:E318"/>
    <mergeCell ref="G316:G325"/>
    <mergeCell ref="H316:I325"/>
    <mergeCell ref="B319:B321"/>
    <mergeCell ref="C319:E321"/>
    <mergeCell ref="B322:B324"/>
    <mergeCell ref="C322:E324"/>
    <mergeCell ref="B298:E300"/>
    <mergeCell ref="B305:B307"/>
    <mergeCell ref="C305:E307"/>
    <mergeCell ref="G305:G314"/>
    <mergeCell ref="H305:I314"/>
    <mergeCell ref="B308:B310"/>
    <mergeCell ref="C308:E310"/>
    <mergeCell ref="B338:B340"/>
    <mergeCell ref="C338:E340"/>
    <mergeCell ref="G338:G347"/>
    <mergeCell ref="H338:I347"/>
    <mergeCell ref="B341:B343"/>
    <mergeCell ref="C341:E343"/>
    <mergeCell ref="B327:B331"/>
    <mergeCell ref="C327:E331"/>
    <mergeCell ref="G327:G336"/>
    <mergeCell ref="H327:I336"/>
    <mergeCell ref="B332:B333"/>
    <mergeCell ref="C332:E333"/>
    <mergeCell ref="B334:B336"/>
    <mergeCell ref="C334:E336"/>
    <mergeCell ref="F327:F336"/>
    <mergeCell ref="F338:F347"/>
    <mergeCell ref="B360:B364"/>
    <mergeCell ref="C360:E364"/>
    <mergeCell ref="G360:G369"/>
    <mergeCell ref="H360:I369"/>
    <mergeCell ref="B365:B366"/>
    <mergeCell ref="C365:E366"/>
    <mergeCell ref="B367:B369"/>
    <mergeCell ref="C367:E369"/>
    <mergeCell ref="B349:B351"/>
    <mergeCell ref="C349:E351"/>
    <mergeCell ref="G349:G358"/>
    <mergeCell ref="H349:I358"/>
    <mergeCell ref="B352:B354"/>
    <mergeCell ref="C352:E354"/>
    <mergeCell ref="B355:B357"/>
    <mergeCell ref="C355:E357"/>
    <mergeCell ref="B383:B384"/>
    <mergeCell ref="C383:E384"/>
    <mergeCell ref="G383:G392"/>
    <mergeCell ref="H383:I392"/>
    <mergeCell ref="B385:B387"/>
    <mergeCell ref="C385:E387"/>
    <mergeCell ref="B372:B374"/>
    <mergeCell ref="C372:E374"/>
    <mergeCell ref="G372:G381"/>
    <mergeCell ref="H372:I381"/>
    <mergeCell ref="B375:B377"/>
    <mergeCell ref="C375:E377"/>
    <mergeCell ref="F372:F381"/>
    <mergeCell ref="F383:F392"/>
    <mergeCell ref="B405:B409"/>
    <mergeCell ref="C405:E409"/>
    <mergeCell ref="G405:G414"/>
    <mergeCell ref="H405:I414"/>
    <mergeCell ref="B417:B420"/>
    <mergeCell ref="C417:E420"/>
    <mergeCell ref="G417:G426"/>
    <mergeCell ref="H417:I426"/>
    <mergeCell ref="B394:B398"/>
    <mergeCell ref="C394:E398"/>
    <mergeCell ref="G394:G403"/>
    <mergeCell ref="H394:I403"/>
    <mergeCell ref="B399:B400"/>
    <mergeCell ref="C399:E400"/>
    <mergeCell ref="B401:B403"/>
    <mergeCell ref="C401:E403"/>
    <mergeCell ref="F394:F403"/>
    <mergeCell ref="F405:F414"/>
    <mergeCell ref="F417:F426"/>
    <mergeCell ref="B448:B450"/>
    <mergeCell ref="C448:E450"/>
    <mergeCell ref="G448:G457"/>
    <mergeCell ref="H448:I457"/>
    <mergeCell ref="B451:B453"/>
    <mergeCell ref="C451:E453"/>
    <mergeCell ref="B454:B456"/>
    <mergeCell ref="C454:E456"/>
    <mergeCell ref="B430:E432"/>
    <mergeCell ref="B437:B439"/>
    <mergeCell ref="C437:E439"/>
    <mergeCell ref="G437:G446"/>
    <mergeCell ref="H437:I446"/>
    <mergeCell ref="B440:B442"/>
    <mergeCell ref="C440:E442"/>
    <mergeCell ref="F437:F446"/>
    <mergeCell ref="F448:F457"/>
    <mergeCell ref="B470:B472"/>
    <mergeCell ref="C470:E472"/>
    <mergeCell ref="G470:G479"/>
    <mergeCell ref="H470:I479"/>
    <mergeCell ref="B473:B475"/>
    <mergeCell ref="C473:E475"/>
    <mergeCell ref="B459:B463"/>
    <mergeCell ref="C459:E463"/>
    <mergeCell ref="G459:G468"/>
    <mergeCell ref="H459:I468"/>
    <mergeCell ref="B464:B465"/>
    <mergeCell ref="C464:E465"/>
    <mergeCell ref="B466:B468"/>
    <mergeCell ref="C466:E468"/>
    <mergeCell ref="F459:F468"/>
    <mergeCell ref="F470:F479"/>
    <mergeCell ref="B492:B496"/>
    <mergeCell ref="C492:E496"/>
    <mergeCell ref="G492:G501"/>
    <mergeCell ref="H492:I501"/>
    <mergeCell ref="B497:B498"/>
    <mergeCell ref="C497:E498"/>
    <mergeCell ref="B499:B501"/>
    <mergeCell ref="C499:E501"/>
    <mergeCell ref="B481:B483"/>
    <mergeCell ref="C481:E483"/>
    <mergeCell ref="G481:G490"/>
    <mergeCell ref="H481:I490"/>
    <mergeCell ref="B484:B486"/>
    <mergeCell ref="C484:E486"/>
    <mergeCell ref="B487:B489"/>
    <mergeCell ref="C487:E489"/>
    <mergeCell ref="F481:F490"/>
    <mergeCell ref="F492:F501"/>
    <mergeCell ref="B515:B516"/>
    <mergeCell ref="C515:E516"/>
    <mergeCell ref="G515:G524"/>
    <mergeCell ref="H515:I524"/>
    <mergeCell ref="B517:B519"/>
    <mergeCell ref="C517:E519"/>
    <mergeCell ref="B504:B506"/>
    <mergeCell ref="C504:E506"/>
    <mergeCell ref="G504:G513"/>
    <mergeCell ref="H504:I513"/>
    <mergeCell ref="B507:B509"/>
    <mergeCell ref="C507:E509"/>
    <mergeCell ref="F504:F513"/>
    <mergeCell ref="F515:F524"/>
    <mergeCell ref="B537:B541"/>
    <mergeCell ref="C537:E541"/>
    <mergeCell ref="G537:G546"/>
    <mergeCell ref="H537:I546"/>
    <mergeCell ref="B549:B552"/>
    <mergeCell ref="C549:E552"/>
    <mergeCell ref="G549:G558"/>
    <mergeCell ref="H549:I558"/>
    <mergeCell ref="B526:B530"/>
    <mergeCell ref="C526:E530"/>
    <mergeCell ref="G526:G535"/>
    <mergeCell ref="H526:I535"/>
    <mergeCell ref="B531:B532"/>
    <mergeCell ref="C531:E532"/>
    <mergeCell ref="B533:B535"/>
    <mergeCell ref="C533:E535"/>
    <mergeCell ref="F526:F535"/>
    <mergeCell ref="F537:F546"/>
    <mergeCell ref="F549:F558"/>
    <mergeCell ref="B580:B582"/>
    <mergeCell ref="C580:E582"/>
    <mergeCell ref="G580:G589"/>
    <mergeCell ref="H580:I589"/>
    <mergeCell ref="B583:B585"/>
    <mergeCell ref="C583:E585"/>
    <mergeCell ref="B586:B588"/>
    <mergeCell ref="C586:E588"/>
    <mergeCell ref="H566:I566"/>
    <mergeCell ref="B569:B571"/>
    <mergeCell ref="C569:E571"/>
    <mergeCell ref="G569:G578"/>
    <mergeCell ref="H569:I578"/>
    <mergeCell ref="B572:B574"/>
    <mergeCell ref="C572:E574"/>
    <mergeCell ref="B565:E566"/>
    <mergeCell ref="B562:E564"/>
    <mergeCell ref="B602:B604"/>
    <mergeCell ref="C602:E604"/>
    <mergeCell ref="G602:G611"/>
    <mergeCell ref="H602:I611"/>
    <mergeCell ref="B605:B607"/>
    <mergeCell ref="C605:E607"/>
    <mergeCell ref="B591:B595"/>
    <mergeCell ref="C591:E595"/>
    <mergeCell ref="G591:G600"/>
    <mergeCell ref="H591:I600"/>
    <mergeCell ref="B596:B597"/>
    <mergeCell ref="C596:E597"/>
    <mergeCell ref="B598:B600"/>
    <mergeCell ref="C598:E600"/>
    <mergeCell ref="F591:F600"/>
    <mergeCell ref="F602:F611"/>
    <mergeCell ref="B624:B628"/>
    <mergeCell ref="C624:E628"/>
    <mergeCell ref="G624:G633"/>
    <mergeCell ref="H624:I633"/>
    <mergeCell ref="B629:B630"/>
    <mergeCell ref="C629:E630"/>
    <mergeCell ref="B631:B633"/>
    <mergeCell ref="C631:E633"/>
    <mergeCell ref="B613:B615"/>
    <mergeCell ref="C613:E615"/>
    <mergeCell ref="G613:G622"/>
    <mergeCell ref="H613:I622"/>
    <mergeCell ref="B616:B618"/>
    <mergeCell ref="C616:E618"/>
    <mergeCell ref="B619:B621"/>
    <mergeCell ref="C619:E621"/>
    <mergeCell ref="B647:B648"/>
    <mergeCell ref="C647:E648"/>
    <mergeCell ref="G647:G656"/>
    <mergeCell ref="H647:I656"/>
    <mergeCell ref="B649:B651"/>
    <mergeCell ref="C649:E651"/>
    <mergeCell ref="B636:B638"/>
    <mergeCell ref="C636:E638"/>
    <mergeCell ref="G636:G645"/>
    <mergeCell ref="H636:I645"/>
    <mergeCell ref="B639:B641"/>
    <mergeCell ref="C639:E641"/>
    <mergeCell ref="F636:F645"/>
    <mergeCell ref="F647:F656"/>
    <mergeCell ref="B669:B673"/>
    <mergeCell ref="C669:E673"/>
    <mergeCell ref="G669:G678"/>
    <mergeCell ref="H669:I678"/>
    <mergeCell ref="B681:B684"/>
    <mergeCell ref="C681:E684"/>
    <mergeCell ref="G681:G690"/>
    <mergeCell ref="H681:I690"/>
    <mergeCell ref="B658:B662"/>
    <mergeCell ref="C658:E662"/>
    <mergeCell ref="G658:G667"/>
    <mergeCell ref="H658:I667"/>
    <mergeCell ref="B663:B664"/>
    <mergeCell ref="C663:E664"/>
    <mergeCell ref="B665:B667"/>
    <mergeCell ref="C665:E667"/>
    <mergeCell ref="F658:F667"/>
    <mergeCell ref="F669:F678"/>
    <mergeCell ref="F681:F690"/>
    <mergeCell ref="B712:B714"/>
    <mergeCell ref="C712:E714"/>
    <mergeCell ref="G712:G721"/>
    <mergeCell ref="H712:I721"/>
    <mergeCell ref="B715:B717"/>
    <mergeCell ref="C715:E717"/>
    <mergeCell ref="B718:B720"/>
    <mergeCell ref="C718:E720"/>
    <mergeCell ref="H698:I698"/>
    <mergeCell ref="B701:B703"/>
    <mergeCell ref="C701:E703"/>
    <mergeCell ref="G701:G710"/>
    <mergeCell ref="H701:I710"/>
    <mergeCell ref="B704:B706"/>
    <mergeCell ref="C704:E706"/>
    <mergeCell ref="B697:E698"/>
    <mergeCell ref="G697:I697"/>
    <mergeCell ref="B734:B736"/>
    <mergeCell ref="C734:E736"/>
    <mergeCell ref="G734:G743"/>
    <mergeCell ref="H734:I743"/>
    <mergeCell ref="B737:B739"/>
    <mergeCell ref="C737:E739"/>
    <mergeCell ref="B723:B727"/>
    <mergeCell ref="C723:E727"/>
    <mergeCell ref="G723:G732"/>
    <mergeCell ref="H723:I732"/>
    <mergeCell ref="B728:B729"/>
    <mergeCell ref="C728:E729"/>
    <mergeCell ref="B730:B732"/>
    <mergeCell ref="C730:E732"/>
    <mergeCell ref="B756:B760"/>
    <mergeCell ref="C756:E760"/>
    <mergeCell ref="G756:G765"/>
    <mergeCell ref="H756:I765"/>
    <mergeCell ref="B761:B762"/>
    <mergeCell ref="C761:E762"/>
    <mergeCell ref="B763:B765"/>
    <mergeCell ref="C763:E765"/>
    <mergeCell ref="B745:B747"/>
    <mergeCell ref="C745:E747"/>
    <mergeCell ref="G745:G754"/>
    <mergeCell ref="H745:I754"/>
    <mergeCell ref="B748:B750"/>
    <mergeCell ref="C748:E750"/>
    <mergeCell ref="B751:B753"/>
    <mergeCell ref="C751:E753"/>
    <mergeCell ref="B779:B780"/>
    <mergeCell ref="C779:E780"/>
    <mergeCell ref="G779:G788"/>
    <mergeCell ref="H779:I788"/>
    <mergeCell ref="B781:B783"/>
    <mergeCell ref="C781:E783"/>
    <mergeCell ref="B768:B770"/>
    <mergeCell ref="C768:E770"/>
    <mergeCell ref="G768:G777"/>
    <mergeCell ref="H768:I777"/>
    <mergeCell ref="B771:B773"/>
    <mergeCell ref="C771:E773"/>
    <mergeCell ref="B801:B805"/>
    <mergeCell ref="C801:E805"/>
    <mergeCell ref="G801:G810"/>
    <mergeCell ref="H801:I810"/>
    <mergeCell ref="B813:B816"/>
    <mergeCell ref="C813:E816"/>
    <mergeCell ref="G813:G822"/>
    <mergeCell ref="H813:I822"/>
    <mergeCell ref="B790:B794"/>
    <mergeCell ref="C790:E794"/>
    <mergeCell ref="G790:G799"/>
    <mergeCell ref="H790:I799"/>
    <mergeCell ref="B795:B796"/>
    <mergeCell ref="C795:E796"/>
    <mergeCell ref="B797:B799"/>
    <mergeCell ref="C797:E799"/>
    <mergeCell ref="B844:B846"/>
    <mergeCell ref="C844:E846"/>
    <mergeCell ref="G844:G853"/>
    <mergeCell ref="H844:I853"/>
    <mergeCell ref="B847:B849"/>
    <mergeCell ref="C847:E849"/>
    <mergeCell ref="B850:B852"/>
    <mergeCell ref="C850:E852"/>
    <mergeCell ref="B833:B835"/>
    <mergeCell ref="C833:E835"/>
    <mergeCell ref="G833:G842"/>
    <mergeCell ref="H833:I842"/>
    <mergeCell ref="B836:B838"/>
    <mergeCell ref="C836:E838"/>
    <mergeCell ref="B866:B868"/>
    <mergeCell ref="C866:E868"/>
    <mergeCell ref="G866:G875"/>
    <mergeCell ref="H866:I875"/>
    <mergeCell ref="B869:B871"/>
    <mergeCell ref="C869:E871"/>
    <mergeCell ref="B855:B859"/>
    <mergeCell ref="C855:E859"/>
    <mergeCell ref="G855:G864"/>
    <mergeCell ref="H855:I864"/>
    <mergeCell ref="B860:B861"/>
    <mergeCell ref="C860:E861"/>
    <mergeCell ref="B862:B864"/>
    <mergeCell ref="C862:E864"/>
    <mergeCell ref="F833:F842"/>
    <mergeCell ref="F844:F853"/>
    <mergeCell ref="F855:F864"/>
    <mergeCell ref="F866:F875"/>
    <mergeCell ref="B888:B892"/>
    <mergeCell ref="C888:E892"/>
    <mergeCell ref="G888:G897"/>
    <mergeCell ref="H888:I897"/>
    <mergeCell ref="B893:B894"/>
    <mergeCell ref="C893:E894"/>
    <mergeCell ref="B895:B897"/>
    <mergeCell ref="C895:E897"/>
    <mergeCell ref="B877:B879"/>
    <mergeCell ref="C877:E879"/>
    <mergeCell ref="G877:G886"/>
    <mergeCell ref="H877:I886"/>
    <mergeCell ref="B880:B882"/>
    <mergeCell ref="C880:E882"/>
    <mergeCell ref="B883:B885"/>
    <mergeCell ref="C883:E885"/>
    <mergeCell ref="B911:B912"/>
    <mergeCell ref="C911:E912"/>
    <mergeCell ref="G911:G920"/>
    <mergeCell ref="H911:I920"/>
    <mergeCell ref="B913:B915"/>
    <mergeCell ref="C913:E915"/>
    <mergeCell ref="B900:B902"/>
    <mergeCell ref="C900:E902"/>
    <mergeCell ref="G900:G909"/>
    <mergeCell ref="H900:I909"/>
    <mergeCell ref="B903:B905"/>
    <mergeCell ref="C903:E905"/>
    <mergeCell ref="F911:F920"/>
    <mergeCell ref="F877:F886"/>
    <mergeCell ref="F888:F897"/>
    <mergeCell ref="F900:F909"/>
    <mergeCell ref="B933:B937"/>
    <mergeCell ref="C933:E937"/>
    <mergeCell ref="G933:G942"/>
    <mergeCell ref="H933:I942"/>
    <mergeCell ref="B945:B948"/>
    <mergeCell ref="C945:E948"/>
    <mergeCell ref="G945:G954"/>
    <mergeCell ref="H945:I954"/>
    <mergeCell ref="B922:B926"/>
    <mergeCell ref="C922:E926"/>
    <mergeCell ref="G922:G931"/>
    <mergeCell ref="H922:I931"/>
    <mergeCell ref="B927:B928"/>
    <mergeCell ref="C927:E928"/>
    <mergeCell ref="B929:B931"/>
    <mergeCell ref="C929:E931"/>
    <mergeCell ref="F922:F931"/>
    <mergeCell ref="F933:F942"/>
    <mergeCell ref="F945:F954"/>
    <mergeCell ref="B976:B978"/>
    <mergeCell ref="C976:E978"/>
    <mergeCell ref="G976:G985"/>
    <mergeCell ref="H976:I985"/>
    <mergeCell ref="B979:B981"/>
    <mergeCell ref="C979:E981"/>
    <mergeCell ref="B982:B984"/>
    <mergeCell ref="C982:E984"/>
    <mergeCell ref="H962:I962"/>
    <mergeCell ref="B965:B967"/>
    <mergeCell ref="C965:E967"/>
    <mergeCell ref="G965:G974"/>
    <mergeCell ref="H965:I974"/>
    <mergeCell ref="B968:B970"/>
    <mergeCell ref="C968:E970"/>
    <mergeCell ref="F965:F974"/>
    <mergeCell ref="F976:F985"/>
    <mergeCell ref="B998:B1000"/>
    <mergeCell ref="C998:E1000"/>
    <mergeCell ref="G998:G1007"/>
    <mergeCell ref="H998:I1007"/>
    <mergeCell ref="B1001:B1003"/>
    <mergeCell ref="C1001:E1003"/>
    <mergeCell ref="B987:B991"/>
    <mergeCell ref="C987:E991"/>
    <mergeCell ref="G987:G996"/>
    <mergeCell ref="H987:I996"/>
    <mergeCell ref="B992:B993"/>
    <mergeCell ref="C992:E993"/>
    <mergeCell ref="B994:B996"/>
    <mergeCell ref="C994:E996"/>
    <mergeCell ref="F987:F996"/>
    <mergeCell ref="F998:F1007"/>
    <mergeCell ref="B1020:B1024"/>
    <mergeCell ref="C1020:E1024"/>
    <mergeCell ref="G1020:G1029"/>
    <mergeCell ref="H1020:I1029"/>
    <mergeCell ref="B1025:B1026"/>
    <mergeCell ref="C1025:E1026"/>
    <mergeCell ref="B1027:B1029"/>
    <mergeCell ref="C1027:E1029"/>
    <mergeCell ref="B1009:B1011"/>
    <mergeCell ref="C1009:E1011"/>
    <mergeCell ref="G1009:G1018"/>
    <mergeCell ref="H1009:I1018"/>
    <mergeCell ref="B1012:B1014"/>
    <mergeCell ref="C1012:E1014"/>
    <mergeCell ref="B1015:B1017"/>
    <mergeCell ref="C1015:E1017"/>
    <mergeCell ref="B1043:B1044"/>
    <mergeCell ref="C1043:E1044"/>
    <mergeCell ref="G1043:G1052"/>
    <mergeCell ref="H1043:I1052"/>
    <mergeCell ref="B1045:B1047"/>
    <mergeCell ref="C1045:E1047"/>
    <mergeCell ref="B1032:B1034"/>
    <mergeCell ref="C1032:E1034"/>
    <mergeCell ref="G1032:G1041"/>
    <mergeCell ref="H1032:I1041"/>
    <mergeCell ref="B1035:B1037"/>
    <mergeCell ref="C1035:E1037"/>
    <mergeCell ref="F1032:F1041"/>
    <mergeCell ref="F1043:F1052"/>
    <mergeCell ref="B1065:B1069"/>
    <mergeCell ref="C1065:E1069"/>
    <mergeCell ref="G1065:G1074"/>
    <mergeCell ref="H1065:I1074"/>
    <mergeCell ref="B1077:B1080"/>
    <mergeCell ref="C1077:E1080"/>
    <mergeCell ref="G1077:G1086"/>
    <mergeCell ref="H1077:I1086"/>
    <mergeCell ref="B1054:B1058"/>
    <mergeCell ref="C1054:E1058"/>
    <mergeCell ref="G1054:G1063"/>
    <mergeCell ref="H1054:I1063"/>
    <mergeCell ref="B1059:B1060"/>
    <mergeCell ref="C1059:E1060"/>
    <mergeCell ref="B1061:B1063"/>
    <mergeCell ref="C1061:E1063"/>
    <mergeCell ref="F1054:F1063"/>
    <mergeCell ref="F1065:F1074"/>
    <mergeCell ref="F1077:F1086"/>
    <mergeCell ref="B1108:B1110"/>
    <mergeCell ref="C1108:E1110"/>
    <mergeCell ref="G1108:G1117"/>
    <mergeCell ref="H1108:I1117"/>
    <mergeCell ref="B1111:B1113"/>
    <mergeCell ref="C1111:E1113"/>
    <mergeCell ref="B1114:B1116"/>
    <mergeCell ref="C1114:E1116"/>
    <mergeCell ref="B1090:E1092"/>
    <mergeCell ref="B1097:B1099"/>
    <mergeCell ref="C1097:E1099"/>
    <mergeCell ref="G1097:G1106"/>
    <mergeCell ref="H1097:I1106"/>
    <mergeCell ref="B1100:B1102"/>
    <mergeCell ref="C1100:E1102"/>
    <mergeCell ref="F1097:F1106"/>
    <mergeCell ref="F1108:F1117"/>
    <mergeCell ref="B1130:B1132"/>
    <mergeCell ref="C1130:E1132"/>
    <mergeCell ref="G1130:G1139"/>
    <mergeCell ref="H1130:I1139"/>
    <mergeCell ref="B1133:B1135"/>
    <mergeCell ref="C1133:E1135"/>
    <mergeCell ref="B1119:B1123"/>
    <mergeCell ref="C1119:E1123"/>
    <mergeCell ref="G1119:G1128"/>
    <mergeCell ref="H1119:I1128"/>
    <mergeCell ref="B1124:B1125"/>
    <mergeCell ref="C1124:E1125"/>
    <mergeCell ref="B1126:B1128"/>
    <mergeCell ref="C1126:E1128"/>
    <mergeCell ref="F1119:F1128"/>
    <mergeCell ref="F1130:F1139"/>
    <mergeCell ref="B1152:B1156"/>
    <mergeCell ref="C1152:E1156"/>
    <mergeCell ref="G1152:G1161"/>
    <mergeCell ref="H1152:I1161"/>
    <mergeCell ref="B1157:B1158"/>
    <mergeCell ref="C1157:E1158"/>
    <mergeCell ref="B1159:B1161"/>
    <mergeCell ref="C1159:E1161"/>
    <mergeCell ref="B1141:B1143"/>
    <mergeCell ref="C1141:E1143"/>
    <mergeCell ref="G1141:G1150"/>
    <mergeCell ref="H1141:I1150"/>
    <mergeCell ref="B1144:B1146"/>
    <mergeCell ref="C1144:E1146"/>
    <mergeCell ref="B1147:B1149"/>
    <mergeCell ref="C1147:E1149"/>
    <mergeCell ref="B1175:B1176"/>
    <mergeCell ref="C1175:E1176"/>
    <mergeCell ref="G1175:G1184"/>
    <mergeCell ref="H1175:I1184"/>
    <mergeCell ref="B1177:B1179"/>
    <mergeCell ref="C1177:E1179"/>
    <mergeCell ref="B1164:B1166"/>
    <mergeCell ref="C1164:E1166"/>
    <mergeCell ref="G1164:G1173"/>
    <mergeCell ref="H1164:I1173"/>
    <mergeCell ref="B1167:B1169"/>
    <mergeCell ref="C1167:E1169"/>
    <mergeCell ref="F1164:F1173"/>
    <mergeCell ref="F1175:F1184"/>
    <mergeCell ref="B1197:B1201"/>
    <mergeCell ref="C1197:E1201"/>
    <mergeCell ref="G1197:G1206"/>
    <mergeCell ref="H1197:I1206"/>
    <mergeCell ref="B1209:B1212"/>
    <mergeCell ref="C1209:E1212"/>
    <mergeCell ref="G1209:G1218"/>
    <mergeCell ref="H1209:I1218"/>
    <mergeCell ref="B1186:B1190"/>
    <mergeCell ref="C1186:E1190"/>
    <mergeCell ref="G1186:G1195"/>
    <mergeCell ref="H1186:I1195"/>
    <mergeCell ref="B1191:B1192"/>
    <mergeCell ref="C1191:E1192"/>
    <mergeCell ref="B1193:B1195"/>
    <mergeCell ref="C1193:E1195"/>
    <mergeCell ref="F1186:F1195"/>
    <mergeCell ref="F1197:F1206"/>
    <mergeCell ref="F1209:F1218"/>
    <mergeCell ref="B1240:B1242"/>
    <mergeCell ref="C1240:E1242"/>
    <mergeCell ref="G1240:G1249"/>
    <mergeCell ref="H1240:I1249"/>
    <mergeCell ref="B1243:B1245"/>
    <mergeCell ref="C1243:E1245"/>
    <mergeCell ref="B1246:B1248"/>
    <mergeCell ref="C1246:E1248"/>
    <mergeCell ref="B1229:B1231"/>
    <mergeCell ref="C1229:E1231"/>
    <mergeCell ref="G1229:G1238"/>
    <mergeCell ref="H1229:I1238"/>
    <mergeCell ref="B1232:B1234"/>
    <mergeCell ref="C1232:E1234"/>
    <mergeCell ref="F1229:F1238"/>
    <mergeCell ref="F1240:F1249"/>
    <mergeCell ref="B1221:D1221"/>
    <mergeCell ref="B1262:B1264"/>
    <mergeCell ref="C1262:E1264"/>
    <mergeCell ref="G1262:G1271"/>
    <mergeCell ref="H1262:I1271"/>
    <mergeCell ref="B1265:B1267"/>
    <mergeCell ref="C1265:E1267"/>
    <mergeCell ref="B1251:B1255"/>
    <mergeCell ref="C1251:E1255"/>
    <mergeCell ref="G1251:G1260"/>
    <mergeCell ref="H1251:I1260"/>
    <mergeCell ref="B1256:B1257"/>
    <mergeCell ref="C1256:E1257"/>
    <mergeCell ref="B1258:B1260"/>
    <mergeCell ref="C1258:E1260"/>
    <mergeCell ref="F1251:F1260"/>
    <mergeCell ref="F1262:F1271"/>
    <mergeCell ref="B1284:B1288"/>
    <mergeCell ref="C1284:E1288"/>
    <mergeCell ref="G1284:G1293"/>
    <mergeCell ref="H1284:I1293"/>
    <mergeCell ref="B1289:B1290"/>
    <mergeCell ref="C1289:E1290"/>
    <mergeCell ref="B1291:B1293"/>
    <mergeCell ref="C1291:E1293"/>
    <mergeCell ref="B1273:B1275"/>
    <mergeCell ref="C1273:E1275"/>
    <mergeCell ref="G1273:G1282"/>
    <mergeCell ref="H1273:I1282"/>
    <mergeCell ref="B1276:B1278"/>
    <mergeCell ref="C1276:E1278"/>
    <mergeCell ref="B1279:B1281"/>
    <mergeCell ref="C1279:E1281"/>
    <mergeCell ref="B1307:B1308"/>
    <mergeCell ref="C1307:E1308"/>
    <mergeCell ref="G1307:G1316"/>
    <mergeCell ref="H1307:I1316"/>
    <mergeCell ref="B1309:B1311"/>
    <mergeCell ref="C1309:E1311"/>
    <mergeCell ref="B1296:B1298"/>
    <mergeCell ref="C1296:E1298"/>
    <mergeCell ref="G1296:G1305"/>
    <mergeCell ref="H1296:I1305"/>
    <mergeCell ref="B1299:B1301"/>
    <mergeCell ref="C1299:E1301"/>
    <mergeCell ref="F1296:F1305"/>
    <mergeCell ref="F1307:F1316"/>
    <mergeCell ref="B1329:B1333"/>
    <mergeCell ref="C1329:E1333"/>
    <mergeCell ref="G1329:G1338"/>
    <mergeCell ref="H1329:I1338"/>
    <mergeCell ref="B1341:B1344"/>
    <mergeCell ref="C1341:E1344"/>
    <mergeCell ref="G1341:G1350"/>
    <mergeCell ref="H1341:I1350"/>
    <mergeCell ref="B1318:B1322"/>
    <mergeCell ref="C1318:E1322"/>
    <mergeCell ref="G1318:G1327"/>
    <mergeCell ref="H1318:I1327"/>
    <mergeCell ref="B1323:B1324"/>
    <mergeCell ref="C1323:E1324"/>
    <mergeCell ref="B1325:B1327"/>
    <mergeCell ref="C1325:E1327"/>
    <mergeCell ref="F1318:F1327"/>
    <mergeCell ref="F1329:F1338"/>
    <mergeCell ref="F1341:F1350"/>
    <mergeCell ref="B1372:B1374"/>
    <mergeCell ref="C1372:E1374"/>
    <mergeCell ref="G1372:G1381"/>
    <mergeCell ref="H1372:I1381"/>
    <mergeCell ref="B1375:B1377"/>
    <mergeCell ref="C1375:E1377"/>
    <mergeCell ref="B1378:B1380"/>
    <mergeCell ref="C1378:E1380"/>
    <mergeCell ref="B1354:E1356"/>
    <mergeCell ref="B1361:B1363"/>
    <mergeCell ref="C1361:E1363"/>
    <mergeCell ref="G1361:G1370"/>
    <mergeCell ref="H1361:I1370"/>
    <mergeCell ref="B1364:B1366"/>
    <mergeCell ref="C1364:E1366"/>
    <mergeCell ref="B1357:E1358"/>
    <mergeCell ref="B1353:D1353"/>
    <mergeCell ref="B1394:B1396"/>
    <mergeCell ref="C1394:E1396"/>
    <mergeCell ref="G1394:G1403"/>
    <mergeCell ref="H1394:I1403"/>
    <mergeCell ref="B1397:B1399"/>
    <mergeCell ref="C1397:E1399"/>
    <mergeCell ref="B1383:B1387"/>
    <mergeCell ref="C1383:E1387"/>
    <mergeCell ref="G1383:G1392"/>
    <mergeCell ref="H1383:I1392"/>
    <mergeCell ref="B1388:B1389"/>
    <mergeCell ref="C1388:E1389"/>
    <mergeCell ref="B1390:B1392"/>
    <mergeCell ref="C1390:E1392"/>
    <mergeCell ref="F1383:F1392"/>
    <mergeCell ref="F1394:F1403"/>
    <mergeCell ref="B1416:B1420"/>
    <mergeCell ref="C1416:E1420"/>
    <mergeCell ref="G1416:G1425"/>
    <mergeCell ref="H1416:I1425"/>
    <mergeCell ref="B1421:B1422"/>
    <mergeCell ref="C1421:E1422"/>
    <mergeCell ref="B1423:B1425"/>
    <mergeCell ref="C1423:E1425"/>
    <mergeCell ref="B1405:B1407"/>
    <mergeCell ref="C1405:E1407"/>
    <mergeCell ref="G1405:G1414"/>
    <mergeCell ref="H1405:I1414"/>
    <mergeCell ref="B1408:B1410"/>
    <mergeCell ref="C1408:E1410"/>
    <mergeCell ref="B1411:B1413"/>
    <mergeCell ref="C1411:E1413"/>
    <mergeCell ref="B1439:B1440"/>
    <mergeCell ref="C1439:E1440"/>
    <mergeCell ref="G1439:G1448"/>
    <mergeCell ref="H1439:I1448"/>
    <mergeCell ref="B1441:B1443"/>
    <mergeCell ref="C1441:E1443"/>
    <mergeCell ref="B1428:B1430"/>
    <mergeCell ref="C1428:E1430"/>
    <mergeCell ref="G1428:G1437"/>
    <mergeCell ref="H1428:I1437"/>
    <mergeCell ref="B1431:B1433"/>
    <mergeCell ref="C1431:E1433"/>
    <mergeCell ref="F1428:F1437"/>
    <mergeCell ref="F1439:F1448"/>
    <mergeCell ref="B1461:B1465"/>
    <mergeCell ref="C1461:E1465"/>
    <mergeCell ref="G1461:G1470"/>
    <mergeCell ref="H1461:I1470"/>
    <mergeCell ref="B1473:B1476"/>
    <mergeCell ref="C1473:E1476"/>
    <mergeCell ref="G1473:G1482"/>
    <mergeCell ref="H1473:I1482"/>
    <mergeCell ref="B1450:B1454"/>
    <mergeCell ref="C1450:E1454"/>
    <mergeCell ref="G1450:G1459"/>
    <mergeCell ref="H1450:I1459"/>
    <mergeCell ref="B1455:B1456"/>
    <mergeCell ref="C1455:E1456"/>
    <mergeCell ref="B1457:B1459"/>
    <mergeCell ref="C1457:E1459"/>
    <mergeCell ref="F1450:F1459"/>
    <mergeCell ref="F1461:F1470"/>
    <mergeCell ref="F1473:F1482"/>
    <mergeCell ref="B1504:B1506"/>
    <mergeCell ref="C1504:E1506"/>
    <mergeCell ref="G1504:G1513"/>
    <mergeCell ref="H1504:I1513"/>
    <mergeCell ref="B1507:B1509"/>
    <mergeCell ref="C1507:E1509"/>
    <mergeCell ref="B1510:B1512"/>
    <mergeCell ref="C1510:E1512"/>
    <mergeCell ref="B1486:E1488"/>
    <mergeCell ref="B1493:B1495"/>
    <mergeCell ref="C1493:E1495"/>
    <mergeCell ref="G1493:G1502"/>
    <mergeCell ref="B1496:B1498"/>
    <mergeCell ref="C1496:E1498"/>
    <mergeCell ref="B1485:D1485"/>
    <mergeCell ref="B1489:E1490"/>
    <mergeCell ref="B15:D15"/>
    <mergeCell ref="B1593:B1597"/>
    <mergeCell ref="C1593:E1597"/>
    <mergeCell ref="G1593:G1602"/>
    <mergeCell ref="H1593:I1602"/>
    <mergeCell ref="B1571:B1572"/>
    <mergeCell ref="C1571:E1572"/>
    <mergeCell ref="G1571:G1580"/>
    <mergeCell ref="H1571:I1580"/>
    <mergeCell ref="B1573:B1575"/>
    <mergeCell ref="C1573:E1575"/>
    <mergeCell ref="B1560:B1562"/>
    <mergeCell ref="C1560:E1562"/>
    <mergeCell ref="G1560:G1569"/>
    <mergeCell ref="B1526:B1528"/>
    <mergeCell ref="C1526:E1528"/>
    <mergeCell ref="G1526:G1535"/>
    <mergeCell ref="H1526:I1535"/>
    <mergeCell ref="B1529:B1531"/>
    <mergeCell ref="C1529:E1531"/>
    <mergeCell ref="B1515:B1519"/>
    <mergeCell ref="C1515:E1519"/>
    <mergeCell ref="G1515:G1524"/>
    <mergeCell ref="H1515:I1524"/>
    <mergeCell ref="B1520:B1521"/>
    <mergeCell ref="C1520:E1521"/>
    <mergeCell ref="B1522:B1524"/>
    <mergeCell ref="C1522:E1524"/>
    <mergeCell ref="F1515:F1524"/>
    <mergeCell ref="B1563:B1565"/>
    <mergeCell ref="C1563:E1565"/>
    <mergeCell ref="B1548:B1552"/>
    <mergeCell ref="B693:D693"/>
    <mergeCell ref="B825:D825"/>
    <mergeCell ref="B957:D957"/>
    <mergeCell ref="B1605:B1608"/>
    <mergeCell ref="C1605:E1608"/>
    <mergeCell ref="G1605:G1614"/>
    <mergeCell ref="H1605:I1614"/>
    <mergeCell ref="B1582:B1586"/>
    <mergeCell ref="C1582:E1586"/>
    <mergeCell ref="G1582:G1591"/>
    <mergeCell ref="H1582:I1591"/>
    <mergeCell ref="B1587:B1588"/>
    <mergeCell ref="C1587:E1588"/>
    <mergeCell ref="B1589:B1591"/>
    <mergeCell ref="C1589:E1591"/>
    <mergeCell ref="F1526:F1535"/>
    <mergeCell ref="C1548:E1552"/>
    <mergeCell ref="G1548:G1557"/>
    <mergeCell ref="H1548:I1557"/>
    <mergeCell ref="B1553:B1554"/>
    <mergeCell ref="C1553:E1554"/>
    <mergeCell ref="B1555:B1557"/>
    <mergeCell ref="C1555:E1557"/>
    <mergeCell ref="B1537:B1539"/>
    <mergeCell ref="C1537:E1539"/>
    <mergeCell ref="G1537:G1546"/>
    <mergeCell ref="H1537:I1546"/>
    <mergeCell ref="B1540:B1542"/>
    <mergeCell ref="C1540:E1542"/>
    <mergeCell ref="B1543:B1545"/>
    <mergeCell ref="C1543:E1545"/>
    <mergeCell ref="F1537:F1546"/>
  </mergeCells>
  <phoneticPr fontId="1"/>
  <conditionalFormatting sqref="B108:L117 B119:L128 B130:L139 B141:L150 B153:L162">
    <cfRule type="expression" dxfId="39" priority="154">
      <formula>COUNTIF($E$6,"*A/B")</formula>
    </cfRule>
  </conditionalFormatting>
  <conditionalFormatting sqref="B240:L249 B251:L260 B262:L271 B273:L282 B285:L294">
    <cfRule type="expression" dxfId="38" priority="155">
      <formula>COUNTIF($E$6,"*A/B")</formula>
    </cfRule>
  </conditionalFormatting>
  <conditionalFormatting sqref="B372:L381 B383:L392 B394:L403 B405:L414 B417:L426">
    <cfRule type="expression" dxfId="37" priority="156">
      <formula>COUNTIF($E$6,"*A/B")</formula>
    </cfRule>
  </conditionalFormatting>
  <conditionalFormatting sqref="B504:L513 B515:L524 B526:L535 B537:L546 B549:L558">
    <cfRule type="expression" dxfId="36" priority="157">
      <formula>COUNTIF($E$6,"*A/B")</formula>
    </cfRule>
  </conditionalFormatting>
  <conditionalFormatting sqref="B636:L645 B647:L656 B658:L667 B669:L678 B681:L690">
    <cfRule type="expression" dxfId="35" priority="158">
      <formula>COUNTIF($E$6,"*A/B")</formula>
    </cfRule>
  </conditionalFormatting>
  <conditionalFormatting sqref="B768:L777 B779:L788 B790:L799 B801:L810 B813:L822">
    <cfRule type="expression" dxfId="34" priority="159">
      <formula>COUNTIF($E$6,"*A/B")</formula>
    </cfRule>
  </conditionalFormatting>
  <conditionalFormatting sqref="B900:L909 B911:L920 B922:L931 B933:L942 B945:L954">
    <cfRule type="expression" dxfId="33" priority="160">
      <formula>COUNTIF($E$6,"*A/B")</formula>
    </cfRule>
  </conditionalFormatting>
  <conditionalFormatting sqref="B1032:L1041 B1043:L1052 B1054:L1063 B1065:L1074 B1077:L1086">
    <cfRule type="expression" dxfId="32" priority="161">
      <formula>COUNTIF($E$6,"*A/B")</formula>
    </cfRule>
  </conditionalFormatting>
  <conditionalFormatting sqref="B1164:L1173 B1175:L1184 B1186:L1195 B1197:L1206 B1209:L1218">
    <cfRule type="expression" dxfId="31" priority="162">
      <formula>COUNTIF($E$6,"*A/B")</formula>
    </cfRule>
  </conditionalFormatting>
  <conditionalFormatting sqref="B1296:L1305 B1307:L1316 B1318:L1327 B1329:L1338 B1341:L1350">
    <cfRule type="expression" dxfId="30" priority="163">
      <formula>COUNTIF($E$6,"*A/B")</formula>
    </cfRule>
  </conditionalFormatting>
  <conditionalFormatting sqref="B1428:L1437 B1439:L1448 B1450:L1459 B1461:L1470 B1473:L1482">
    <cfRule type="expression" dxfId="29" priority="164">
      <formula>COUNTIF($E$6,"*A/B")</formula>
    </cfRule>
  </conditionalFormatting>
  <conditionalFormatting sqref="B1560:L1569 B1571:L1580 B1582:L1591 B1593:L1602 B1605:L1614">
    <cfRule type="expression" dxfId="28" priority="165">
      <formula>COUNTIF($E$6,"*A/B")</formula>
    </cfRule>
  </conditionalFormatting>
  <conditionalFormatting sqref="E7 E8:G9 I8:I9 F21:L30">
    <cfRule type="expression" dxfId="27" priority="3">
      <formula>$X$2=TRUE</formula>
    </cfRule>
  </conditionalFormatting>
  <conditionalFormatting sqref="E165 F173:L182 F184:L193 F195:L204 F206:L215 F217:L226 F228:L237 F240:L249 F251:L260 F262:L271 F273:L282 F285:L294">
    <cfRule type="expression" dxfId="26" priority="15">
      <formula>$X$2=TRUE</formula>
    </cfRule>
  </conditionalFormatting>
  <conditionalFormatting sqref="E297 F305:L314 F316:L325 F327:L336 F338:L347 F349:L358 F360:L369 F372:L381 F383:L392 F394:L403 F405:L414 F417:L426">
    <cfRule type="expression" dxfId="25" priority="14">
      <formula>$X$2=TRUE</formula>
    </cfRule>
  </conditionalFormatting>
  <conditionalFormatting sqref="E429 F437:L446 F448:L457 F459:L468 F470:L479 F481:L490 F492:L501 F504:L513 F515:L524 F526:L535 F537:L546 F549:L558">
    <cfRule type="expression" dxfId="24" priority="13">
      <formula>$X$2=TRUE</formula>
    </cfRule>
  </conditionalFormatting>
  <conditionalFormatting sqref="E561 F569:L578 F580:L589 F591:L600 F602:L611 F613:L622 F624:L633 F636:L645 F647:L656 F658:L667 F669:L678 F681:L690">
    <cfRule type="expression" dxfId="23" priority="12">
      <formula>$X$2=TRUE</formula>
    </cfRule>
  </conditionalFormatting>
  <conditionalFormatting sqref="E693 F701:L710 F712:L721 F723:L732 F734:L743 F745:L754 F756:L765 F768:L777 F779:L788 F790:L799 F801:L810 F813:L822">
    <cfRule type="expression" dxfId="22" priority="11">
      <formula>$X$2=TRUE</formula>
    </cfRule>
  </conditionalFormatting>
  <conditionalFormatting sqref="E825 F833:L842 F844:L853 F855:L864 F866:L875 F877:L886 F888:L897 F900:L909 F911:L920 F922:L931 F933:L942 F945:L954">
    <cfRule type="expression" dxfId="21" priority="10">
      <formula>$X$2=TRUE</formula>
    </cfRule>
  </conditionalFormatting>
  <conditionalFormatting sqref="E957 F965:L974 F976:L985 F987:L996 F998:L1007 F1009:L1018 F1020:L1029 F1032:L1041 F1043:L1052 F1054:L1063 F1065:L1074 F1077:L1086">
    <cfRule type="expression" dxfId="20" priority="9">
      <formula>$X$2=TRUE</formula>
    </cfRule>
  </conditionalFormatting>
  <conditionalFormatting sqref="E1089 F1097:L1106 F1108:L1117 F1119:L1128 F1130:L1139 F1141:L1150 F1152:L1161 F1164:L1173 F1175:L1184 F1186:L1195 F1197:L1206 F1209:L1218">
    <cfRule type="expression" dxfId="19" priority="8">
      <formula>$X$2=TRUE</formula>
    </cfRule>
  </conditionalFormatting>
  <conditionalFormatting sqref="E1221 F1229:L1238 F1240:L1249 F1251:L1260 F1262:L1271 F1273:L1282 F1284:L1293 F1296:L1305 F1307:L1316 F1318:L1327 F1329:L1338 F1341:L1350">
    <cfRule type="expression" dxfId="18" priority="7">
      <formula>$X$2=TRUE</formula>
    </cfRule>
  </conditionalFormatting>
  <conditionalFormatting sqref="E1353 F1361:L1370 F1372:L1381 F1383:L1392 F1394:L1403 F1405:L1414 F1416:L1425 F1428:L1437 F1439:L1448 F1450:L1459 F1461:L1470 F1473:L1482">
    <cfRule type="expression" dxfId="17" priority="6">
      <formula>$X$2=TRUE</formula>
    </cfRule>
  </conditionalFormatting>
  <conditionalFormatting sqref="E1485 F1493:L1502 F1504:L1513 F1515:L1524 F1526:L1535 F1537:L1546 F1548:L1557 F1560:L1569 F1571:L1580 F1582:L1591 F1593:L1602 F1605:L1614">
    <cfRule type="expression" dxfId="16" priority="5">
      <formula>$X$2=TRUE</formula>
    </cfRule>
  </conditionalFormatting>
  <conditionalFormatting sqref="F11">
    <cfRule type="expression" dxfId="15" priority="4">
      <formula>COUNTIF($F$11,"*【*")</formula>
    </cfRule>
  </conditionalFormatting>
  <conditionalFormatting sqref="G21:G30">
    <cfRule type="expression" dxfId="14" priority="1">
      <formula>COUNTIF($G21,"*【*")</formula>
    </cfRule>
  </conditionalFormatting>
  <conditionalFormatting sqref="G41:G162">
    <cfRule type="expression" dxfId="13" priority="152">
      <formula>COUNTIF($G41,"*【*")</formula>
    </cfRule>
  </conditionalFormatting>
  <conditionalFormatting sqref="G173:G294">
    <cfRule type="expression" dxfId="12" priority="151">
      <formula>COUNTIF($G173,"*【*")</formula>
    </cfRule>
  </conditionalFormatting>
  <conditionalFormatting sqref="G305:G426">
    <cfRule type="expression" dxfId="11" priority="150">
      <formula>COUNTIF($G305,"*【*")</formula>
    </cfRule>
  </conditionalFormatting>
  <conditionalFormatting sqref="G437:G558">
    <cfRule type="expression" dxfId="10" priority="149">
      <formula>COUNTIF($G437,"*【*")</formula>
    </cfRule>
  </conditionalFormatting>
  <conditionalFormatting sqref="G569:G690">
    <cfRule type="expression" dxfId="9" priority="148">
      <formula>COUNTIF($G569,"*【*")</formula>
    </cfRule>
  </conditionalFormatting>
  <conditionalFormatting sqref="G701:G822">
    <cfRule type="expression" dxfId="8" priority="147">
      <formula>COUNTIF($G701,"*【*")</formula>
    </cfRule>
  </conditionalFormatting>
  <conditionalFormatting sqref="G833:G954">
    <cfRule type="expression" dxfId="7" priority="146">
      <formula>COUNTIF($G833,"*【*")</formula>
    </cfRule>
  </conditionalFormatting>
  <conditionalFormatting sqref="G965:G1086">
    <cfRule type="expression" dxfId="6" priority="145">
      <formula>COUNTIF($G965,"*【*")</formula>
    </cfRule>
  </conditionalFormatting>
  <conditionalFormatting sqref="G1097:G1218">
    <cfRule type="expression" dxfId="5" priority="144">
      <formula>COUNTIF($G1097,"*【*")</formula>
    </cfRule>
  </conditionalFormatting>
  <conditionalFormatting sqref="G1229:G1350">
    <cfRule type="expression" dxfId="4" priority="143">
      <formula>COUNTIF($G1229,"*【*")</formula>
    </cfRule>
  </conditionalFormatting>
  <conditionalFormatting sqref="G1361:G1482">
    <cfRule type="expression" dxfId="3" priority="142">
      <formula>COUNTIF($G1361,"*【*")</formula>
    </cfRule>
  </conditionalFormatting>
  <conditionalFormatting sqref="G1493:G1614">
    <cfRule type="expression" dxfId="2" priority="141">
      <formula>COUNTIF($G1493,"*【*")</formula>
    </cfRule>
  </conditionalFormatting>
  <conditionalFormatting sqref="K21:K28 F41:L50 F52:L61 F63:L72 F74:L83 F85:L94 F96:L105 F108:L117 F119:L128 F130:L139 F141:L150 F153:L162">
    <cfRule type="expression" dxfId="1" priority="16">
      <formula>$X$2=TRUE</formula>
    </cfRule>
  </conditionalFormatting>
  <conditionalFormatting sqref="R3:R8 O3:O9">
    <cfRule type="containsText" dxfId="0" priority="2" operator="containsText" text="【">
      <formula>NOT(ISERROR(SEARCH("【",O3)))</formula>
    </cfRule>
  </conditionalFormatting>
  <dataValidations count="5">
    <dataValidation type="list" allowBlank="1" showInputMessage="1" showErrorMessage="1" sqref="G141:G150 G130:G139 G41:G50 G52:G61 G63:G72 G74:G83 G85:G94 G801:G810 G108:G117 G119:G128 G96:G105 G173:G182 G184:G193 G195:G204 G206:G215 G217:G226 G228:G237 G273:G282 G262:G271 G153 G240:G249 G251:G260 G405:G414 G394:G403 G305:G314 G316:G325 G327:G336 G338:G347 G349:G358 G285 G372:G381 G383:G392 G360:G369 G537:G546 G526:G535 G437:G446 G448:G457 G459:G468 G470:G479 G481:G490 G417 G504:G513 G515:G524 G492:G501 G669:G678 G658:G667 G569:G578 G580:G589 G591:G600 G602:G611 G613:G622 G549 G636:G645 G647:G656 G624:G633 G681 G790:G799 G701:G710 G712:G721 G723:G732 G734:G743 G745:G754 G1548:G1557 G768:G777 G779:G788 G756:G765 G933:G942 G922:G931 G833:G842 G844:G853 G855:G864 G866:G875 G877:G886 G813 G900:G909 G911:G920 G888:G897 G1065:G1074 G1054:G1063 G965:G974 G976:G985 G987:G996 G998:G1007 G1009:G1018 G945 G1032:G1041 G1043:G1052 G1020:G1029 G1197:G1206 G1186:G1195 G1097:G1106 G1108:G1117 G1119:G1128 G1130:G1139 G1141:G1150 G1077 G1164:G1173 G1175:G1184 G1152:G1161 G1329:G1338 G1318:G1327 G1229:G1238 G1240:G1249 G1251:G1260 G1262:G1271 G1273:G1282 G1209 G1296:G1305 G1307:G1316 G1284:G1293 G1461:G1470 G1450:G1459 G1361:G1370 G1372:G1381 G1383:G1392 G1394:G1403 G1405:G1414 G1341 G1428:G1437 G1439:G1448 G1416:G1425 G1593:G1602 G1582:G1591 G1493:G1502 G1504:G1513 G1515:G1524 G1526:G1535 G1537:G1546 G1473 G1560:G1569 G1571:G1580 G1605 G21:G30" xr:uid="{FE90C4E0-CA3F-46C8-9CD9-BCDF4F75D62E}">
      <formula1>確認結果</formula1>
    </dataValidation>
    <dataValidation type="list" allowBlank="1" showInputMessage="1" showErrorMessage="1" sqref="E1485 E297 E33 E165 E429 E561 E693 E825 E957 E1089 E1221 E1353" xr:uid="{C74712B9-AFB6-40FE-95C0-B1AFB9AB265E}">
      <formula1>個票シート名</formula1>
    </dataValidation>
    <dataValidation type="list" allowBlank="1" showInputMessage="1" showErrorMessage="1" sqref="E6" xr:uid="{F33FF2F3-D7E6-46FB-B7B8-C29242E2990A}">
      <formula1>実施計画書</formula1>
    </dataValidation>
    <dataValidation type="list" allowBlank="1" showInputMessage="1" showErrorMessage="1" sqref="F41:F50 F52:F61 F63:F72 F74:F83 F85:F94 F96:F105 F108:F117 F119:F128 F130:F139 F141:F150 F153:F162 F173:F182 F184:F193 F195:F204 F217:F226 F206:F215 F228:F237 F240:F249 F262:F271 F251:F260 F273:F282 F285:F294 F305:F314 F316:F325 F327:F336 F349:F358 F338:F347 F360:F369 F372:F381 F394:F403 F383:F392 F405:F414 F417:F426 F437:F446 F448:F457 F459:F468 F481:F490 F470:F479 F492:F501 F504:F513 F526:F535 F515:F524 F537:F546 F549:F558 F569:F578 F580:F589 F591:F600 F613:F622 F602:F611 F624:F633 F636:F645 F658:F667 F647:F656 F669:F678 F681:F690 F701:F710 F712:F721 F723:F732 F745:F754 F734:F743 F756:F765 F768:F777 F790:F799 F779:F788 F801:F810 F813:F822 F833:F842 F844:F853 F855:F864 F877:F886 F866:F875 F888:F897 F900:F909 F922:F931 F911:F920 F933:F942 F945:F954 F965:F974 F976:F985 F987:F996 F1009:F1018 F998:F1007 F1020:F1029 F1032:F1041 F1054:F1063 F1043:F1052 F1065:F1074 F1077:F1086 F1097:F1106 F1108:F1117 F1119:F1128 F1141:F1150 F1130:F1139 F1152:F1161 F1164:F1173 F1186:F1195 F1175:F1184 F1197:F1206 F1209:F1218 F1229:F1238 F1240:F1249 F1251:F1260 F1273:F1282 F1262:F1271 F1284:F1293 F1296:F1305 F1318:F1327 F1307:F1316 F1329:F1338 F1341:F1350 F1361:F1370 F1372:F1381 F1383:F1392 F1405:F1414 F1394:F1403 F1416:F1425 F1428:F1437 F1450:F1459 F1439:F1448 F1461:F1470 F1473:F1482 F1493:F1502 F1504:F1513 F1515:F1524 F1537:F1546 F1526:F1535 F1548:F1557 F1560:F1569 F1582:F1591 F1571:F1580 F1593:F1602 F1605:F1614 F21:F30" xr:uid="{5BBA71ED-ABC0-4499-905A-48F9256863A7}">
      <formula1>自己確認</formula1>
    </dataValidation>
    <dataValidation type="list" allowBlank="1" showInputMessage="1" showErrorMessage="1" sqref="J153:J162 J41:J50 J52:J61 J63:J72 J74:J83 J85:J94 J96:J105 J108:J117 J119:J128 J130:J139 J141:J150 J285:J294 J173:J182 J184:J193 J195:J204 J206:J215 J217:J226 J228:J237 J240:J249 J251:J260 J262:J271 J273:J282 J417:J426 J305:J314 J316:J325 J327:J336 J338:J347 J349:J358 J360:J369 J372:J381 J383:J392 J394:J403 J405:J414 J549:J558 J437:J446 J448:J457 J459:J468 J470:J479 J481:J490 J492:J501 J504:J513 J515:J524 J526:J535 J537:J546 J681:J690 J569:J578 J580:J589 J591:J600 J602:J611 J613:J622 J624:J633 J636:J645 J647:J656 J658:J667 J669:J678 J813:J822 J701:J710 J712:J721 J723:J732 J734:J743 J745:J754 J756:J765 J768:J777 J779:J788 J790:J799 J801:J810 J945:J954 J833:J842 J844:J853 J855:J864 J866:J875 J877:J886 J888:J897 J900:J909 J911:J920 J922:J931 J933:J942 J1077:J1086 J965:J974 J976:J985 J987:J996 J998:J1007 J1009:J1018 J1020:J1029 J1032:J1041 J1043:J1052 J1054:J1063 J1065:J1074 J1209:J1218 J1097:J1106 J1108:J1117 J1119:J1128 J1130:J1139 J1141:J1150 J1152:J1161 J1164:J1173 J1175:J1184 J1186:J1195 J1197:J1206 J1341:J1350 J1229:J1238 J1240:J1249 J1251:J1260 J1262:J1271 J1273:J1282 J1284:J1293 J1296:J1305 J1307:J1316 J1318:J1327 J1329:J1338 J1473:J1482 J1361:J1370 J1372:J1381 J1383:J1392 J1394:J1403 J1405:J1414 J1416:J1425 J1428:J1437 J1439:J1448 J1450:J1459 J1461:J1470 J1605:J1614 J1493:J1502 J1504:J1513 J1515:J1524 J1526:J1535 J1537:J1546 J1548:J1557 J1560:J1569 J1571:J1580 J1582:J1591 J1593:J1602 J21:J30" xr:uid="{F08EA838-3DD8-4515-B9E3-61A1731938C9}">
      <formula1>修正対応</formula1>
    </dataValidation>
  </dataValidations>
  <pageMargins left="0.31496062992125984" right="0.31496062992125984" top="0.35433070866141736" bottom="0.35433070866141736" header="0.11811023622047245" footer="0.19685039370078741"/>
  <pageSetup paperSize="9" scale="46" fitToHeight="0" orientation="portrait" r:id="rId1"/>
  <headerFooter>
    <oddHeader>&amp;C&amp;F</oddHeader>
    <oddFooter>&amp;C&amp;F</oddFooter>
  </headerFooter>
  <rowBreaks count="5" manualBreakCount="5">
    <brk id="105" min="1" max="11" man="1"/>
    <brk id="162" min="1" max="10" man="1"/>
    <brk id="237" min="1" max="10" man="1"/>
    <brk id="295" min="1" max="10" man="1"/>
    <brk id="369" min="1" max="10" man="1"/>
  </rowBreaks>
  <colBreaks count="1" manualBreakCount="1">
    <brk id="11" min="35"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8</xdr:col>
                    <xdr:colOff>3360420</xdr:colOff>
                    <xdr:row>0</xdr:row>
                    <xdr:rowOff>182880</xdr:rowOff>
                  </from>
                  <to>
                    <xdr:col>9</xdr:col>
                    <xdr:colOff>403860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84CE-21C8-4EE5-AC11-C180CD4C7985}">
  <sheetPr codeName="Sheet19">
    <tabColor rgb="FF92D050"/>
  </sheetPr>
  <dimension ref="A2:CG45"/>
  <sheetViews>
    <sheetView topLeftCell="BG1" zoomScale="80" zoomScaleNormal="80" workbookViewId="0">
      <selection activeCell="BX6" sqref="BX6:CB6"/>
    </sheetView>
  </sheetViews>
  <sheetFormatPr defaultRowHeight="18" x14ac:dyDescent="0.45"/>
  <cols>
    <col min="1" max="13" width="11.796875" style="1" customWidth="1"/>
    <col min="14" max="15" width="14.296875" customWidth="1"/>
    <col min="16" max="16" width="8.796875" hidden="1" customWidth="1"/>
    <col min="17" max="17" width="11.796875" hidden="1" customWidth="1"/>
    <col min="18" max="18" width="8.796875" hidden="1" customWidth="1"/>
    <col min="19" max="30" width="8.69921875" hidden="1" customWidth="1"/>
    <col min="31" max="31" width="8.69921875" customWidth="1"/>
    <col min="37" max="41" width="8.69921875" customWidth="1"/>
    <col min="61" max="61" width="8.796875" customWidth="1"/>
  </cols>
  <sheetData>
    <row r="2" spans="1:85" ht="18.600000000000001" thickBot="1" x14ac:dyDescent="0.5">
      <c r="B2" s="4" t="s">
        <v>29</v>
      </c>
      <c r="O2" s="4"/>
    </row>
    <row r="3" spans="1:85" ht="18.600000000000001" thickBot="1" x14ac:dyDescent="0.5">
      <c r="B3" s="3" t="str" cm="1">
        <f t="array" aca="1" ref="B3" ca="1">MID(CELL("filename",実施計画_事前確認証!$M$1),FIND("]",CELL("filename",実施計画_事前確認証!$M$1))+1,LEN(CELL("filename",実施計画_事前確認証!$M$1)))&amp;"!"</f>
        <v>実施計画_事前確認証!</v>
      </c>
      <c r="O3" s="1"/>
      <c r="BH3" s="166"/>
    </row>
    <row r="4" spans="1:85" s="1" customFormat="1" ht="12.6" thickBot="1" x14ac:dyDescent="0.5">
      <c r="N4" s="84">
        <v>33</v>
      </c>
      <c r="O4" s="110">
        <v>34</v>
      </c>
      <c r="AE4" s="76">
        <v>41</v>
      </c>
      <c r="AF4" s="77">
        <v>41</v>
      </c>
      <c r="AG4" s="77">
        <v>41</v>
      </c>
      <c r="AH4" s="77">
        <v>41</v>
      </c>
      <c r="AI4" s="77">
        <v>41</v>
      </c>
      <c r="AJ4" s="77">
        <v>52</v>
      </c>
      <c r="AK4" s="76">
        <v>52</v>
      </c>
      <c r="AL4" s="77">
        <v>52</v>
      </c>
      <c r="AM4" s="77">
        <v>52</v>
      </c>
      <c r="AN4" s="78">
        <v>52</v>
      </c>
      <c r="AO4" s="77">
        <v>63</v>
      </c>
      <c r="AP4" s="77">
        <v>63</v>
      </c>
      <c r="AQ4" s="77">
        <v>63</v>
      </c>
      <c r="AR4" s="77">
        <v>63</v>
      </c>
      <c r="AS4" s="77">
        <v>63</v>
      </c>
      <c r="AT4" s="76">
        <v>74</v>
      </c>
      <c r="AU4" s="77">
        <v>74</v>
      </c>
      <c r="AV4" s="77">
        <v>74</v>
      </c>
      <c r="AW4" s="77">
        <v>74</v>
      </c>
      <c r="AX4" s="78">
        <v>74</v>
      </c>
      <c r="AY4" s="77">
        <v>85</v>
      </c>
      <c r="AZ4" s="77">
        <v>85</v>
      </c>
      <c r="BA4" s="77">
        <v>85</v>
      </c>
      <c r="BB4" s="77">
        <v>85</v>
      </c>
      <c r="BC4" s="77">
        <v>85</v>
      </c>
      <c r="BD4" s="76">
        <v>96</v>
      </c>
      <c r="BE4" s="77">
        <v>96</v>
      </c>
      <c r="BF4" s="77">
        <v>96</v>
      </c>
      <c r="BG4" s="77">
        <v>96</v>
      </c>
      <c r="BH4" s="78">
        <v>96</v>
      </c>
      <c r="BI4" s="77">
        <v>108</v>
      </c>
      <c r="BJ4" s="77">
        <v>108</v>
      </c>
      <c r="BK4" s="77">
        <v>108</v>
      </c>
      <c r="BL4" s="77">
        <v>108</v>
      </c>
      <c r="BM4" s="77">
        <v>108</v>
      </c>
      <c r="BN4" s="76">
        <v>119</v>
      </c>
      <c r="BO4" s="77">
        <v>119</v>
      </c>
      <c r="BP4" s="77">
        <v>119</v>
      </c>
      <c r="BQ4" s="77">
        <v>119</v>
      </c>
      <c r="BR4" s="78">
        <v>119</v>
      </c>
      <c r="BS4" s="77">
        <v>130</v>
      </c>
      <c r="BT4" s="77">
        <v>130</v>
      </c>
      <c r="BU4" s="77">
        <v>130</v>
      </c>
      <c r="BV4" s="77">
        <v>130</v>
      </c>
      <c r="BW4" s="77">
        <v>130</v>
      </c>
      <c r="BX4" s="76">
        <v>141</v>
      </c>
      <c r="BY4" s="77">
        <v>141</v>
      </c>
      <c r="BZ4" s="77">
        <v>141</v>
      </c>
      <c r="CA4" s="77">
        <v>141</v>
      </c>
      <c r="CB4" s="78">
        <v>141</v>
      </c>
      <c r="CC4" s="77">
        <v>153</v>
      </c>
      <c r="CD4" s="77">
        <v>153</v>
      </c>
      <c r="CE4" s="77">
        <v>153</v>
      </c>
      <c r="CF4" s="77">
        <v>153</v>
      </c>
      <c r="CG4" s="78">
        <v>153</v>
      </c>
    </row>
    <row r="5" spans="1:85" ht="18.600000000000001" customHeight="1" thickBot="1" x14ac:dyDescent="0.5">
      <c r="B5" s="119" t="s">
        <v>116</v>
      </c>
      <c r="F5" s="306" t="s">
        <v>127</v>
      </c>
      <c r="G5" s="307"/>
      <c r="H5" s="306" t="s">
        <v>135</v>
      </c>
      <c r="I5" s="313"/>
      <c r="J5" s="313"/>
      <c r="K5" s="313"/>
      <c r="L5" s="313"/>
      <c r="M5" s="307"/>
      <c r="N5" s="310" t="s">
        <v>28</v>
      </c>
      <c r="O5" s="131" t="s">
        <v>148</v>
      </c>
      <c r="P5" s="301" t="s">
        <v>53</v>
      </c>
      <c r="Q5" s="302"/>
      <c r="R5" s="303"/>
      <c r="S5" s="293" t="s">
        <v>67</v>
      </c>
      <c r="T5" s="293"/>
      <c r="U5" s="293"/>
      <c r="V5" s="294"/>
      <c r="W5" s="305" t="s">
        <v>68</v>
      </c>
      <c r="X5" s="293"/>
      <c r="Y5" s="293"/>
      <c r="Z5" s="294"/>
      <c r="AA5" s="305" t="s">
        <v>69</v>
      </c>
      <c r="AB5" s="293"/>
      <c r="AC5" s="293"/>
      <c r="AD5" s="294"/>
      <c r="AE5" s="292" t="s">
        <v>70</v>
      </c>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4"/>
      <c r="BI5" s="292" t="s">
        <v>78</v>
      </c>
      <c r="BJ5" s="293"/>
      <c r="BK5" s="293"/>
      <c r="BL5" s="293"/>
      <c r="BM5" s="293"/>
      <c r="BN5" s="293"/>
      <c r="BO5" s="293"/>
      <c r="BP5" s="293"/>
      <c r="BQ5" s="293"/>
      <c r="BR5" s="293"/>
      <c r="BS5" s="293"/>
      <c r="BT5" s="293"/>
      <c r="BU5" s="293"/>
      <c r="BV5" s="293"/>
      <c r="BW5" s="293"/>
      <c r="BX5" s="293"/>
      <c r="BY5" s="293"/>
      <c r="BZ5" s="293"/>
      <c r="CA5" s="293"/>
      <c r="CB5" s="294"/>
      <c r="CC5" s="292" t="s">
        <v>83</v>
      </c>
      <c r="CD5" s="293"/>
      <c r="CE5" s="293"/>
      <c r="CF5" s="293"/>
      <c r="CG5" s="294"/>
    </row>
    <row r="6" spans="1:85" ht="30" customHeight="1" thickBot="1" x14ac:dyDescent="0.5">
      <c r="B6" s="120" t="str">
        <f>IF(実施計画_事前確認証!E6="","",実施計画_事前確認証!E6)</f>
        <v>実施計画書C</v>
      </c>
      <c r="F6" s="308"/>
      <c r="G6" s="309"/>
      <c r="H6" s="164" t="s">
        <v>147</v>
      </c>
      <c r="I6" s="299"/>
      <c r="J6" s="299"/>
      <c r="K6" s="299"/>
      <c r="L6" s="299"/>
      <c r="M6" s="300"/>
      <c r="N6" s="311"/>
      <c r="O6" s="132" t="s">
        <v>147</v>
      </c>
      <c r="P6" s="40"/>
      <c r="Q6" s="41"/>
      <c r="R6" s="42"/>
      <c r="S6" s="37"/>
      <c r="T6" s="37"/>
      <c r="U6" s="37"/>
      <c r="V6" s="38"/>
      <c r="W6" s="36"/>
      <c r="X6" s="37"/>
      <c r="Y6" s="37"/>
      <c r="Z6" s="38"/>
      <c r="AA6" s="36"/>
      <c r="AB6" s="37"/>
      <c r="AC6" s="37"/>
      <c r="AD6" s="38"/>
      <c r="AE6" s="298" t="s">
        <v>71</v>
      </c>
      <c r="AF6" s="299"/>
      <c r="AG6" s="299"/>
      <c r="AH6" s="299"/>
      <c r="AI6" s="300"/>
      <c r="AJ6" s="295" t="s">
        <v>73</v>
      </c>
      <c r="AK6" s="296"/>
      <c r="AL6" s="296"/>
      <c r="AM6" s="296"/>
      <c r="AN6" s="297"/>
      <c r="AO6" s="295" t="s">
        <v>74</v>
      </c>
      <c r="AP6" s="296"/>
      <c r="AQ6" s="296"/>
      <c r="AR6" s="296"/>
      <c r="AS6" s="297"/>
      <c r="AT6" s="295" t="s">
        <v>75</v>
      </c>
      <c r="AU6" s="296"/>
      <c r="AV6" s="296"/>
      <c r="AW6" s="296"/>
      <c r="AX6" s="297"/>
      <c r="AY6" s="295" t="s">
        <v>76</v>
      </c>
      <c r="AZ6" s="296"/>
      <c r="BA6" s="296"/>
      <c r="BB6" s="296"/>
      <c r="BC6" s="297"/>
      <c r="BD6" s="295" t="s">
        <v>77</v>
      </c>
      <c r="BE6" s="296"/>
      <c r="BF6" s="296"/>
      <c r="BG6" s="296"/>
      <c r="BH6" s="297"/>
      <c r="BI6" s="298" t="s">
        <v>79</v>
      </c>
      <c r="BJ6" s="299"/>
      <c r="BK6" s="299"/>
      <c r="BL6" s="299"/>
      <c r="BM6" s="300"/>
      <c r="BN6" s="295" t="s">
        <v>80</v>
      </c>
      <c r="BO6" s="296"/>
      <c r="BP6" s="296"/>
      <c r="BQ6" s="296"/>
      <c r="BR6" s="297"/>
      <c r="BS6" s="295" t="s">
        <v>81</v>
      </c>
      <c r="BT6" s="296"/>
      <c r="BU6" s="296"/>
      <c r="BV6" s="296"/>
      <c r="BW6" s="297"/>
      <c r="BX6" s="295" t="s">
        <v>82</v>
      </c>
      <c r="BY6" s="296"/>
      <c r="BZ6" s="296"/>
      <c r="CA6" s="296"/>
      <c r="CB6" s="297"/>
      <c r="CC6" s="295" t="s">
        <v>102</v>
      </c>
      <c r="CD6" s="296"/>
      <c r="CE6" s="296"/>
      <c r="CF6" s="296"/>
      <c r="CG6" s="297"/>
    </row>
    <row r="7" spans="1:85" ht="22.2" thickBot="1" x14ac:dyDescent="0.5">
      <c r="F7" s="89"/>
      <c r="G7" s="88"/>
      <c r="H7" s="159" t="s">
        <v>3</v>
      </c>
      <c r="I7" s="157" t="s">
        <v>56</v>
      </c>
      <c r="J7" s="290" t="s">
        <v>3</v>
      </c>
      <c r="K7" s="290"/>
      <c r="L7" s="290" t="s">
        <v>64</v>
      </c>
      <c r="M7" s="291"/>
      <c r="N7" s="311"/>
      <c r="O7" s="109" t="s">
        <v>3</v>
      </c>
      <c r="P7" s="304" t="s">
        <v>63</v>
      </c>
      <c r="Q7" s="290"/>
      <c r="R7" s="39" t="s">
        <v>72</v>
      </c>
      <c r="S7" s="289" t="s">
        <v>63</v>
      </c>
      <c r="T7" s="290"/>
      <c r="U7" s="290" t="s">
        <v>64</v>
      </c>
      <c r="V7" s="291"/>
      <c r="W7" s="290" t="s">
        <v>63</v>
      </c>
      <c r="X7" s="290"/>
      <c r="Y7" s="290" t="s">
        <v>64</v>
      </c>
      <c r="Z7" s="291"/>
      <c r="AA7" s="290" t="s">
        <v>63</v>
      </c>
      <c r="AB7" s="290"/>
      <c r="AC7" s="290" t="s">
        <v>64</v>
      </c>
      <c r="AD7" s="291"/>
      <c r="AE7" s="117" t="s">
        <v>56</v>
      </c>
      <c r="AF7" s="290" t="s">
        <v>63</v>
      </c>
      <c r="AG7" s="290"/>
      <c r="AH7" s="290" t="s">
        <v>64</v>
      </c>
      <c r="AI7" s="291"/>
      <c r="AJ7" s="117" t="s">
        <v>56</v>
      </c>
      <c r="AK7" s="290" t="s">
        <v>63</v>
      </c>
      <c r="AL7" s="290"/>
      <c r="AM7" s="290" t="s">
        <v>64</v>
      </c>
      <c r="AN7" s="291"/>
      <c r="AO7" s="117" t="s">
        <v>56</v>
      </c>
      <c r="AP7" s="290" t="s">
        <v>63</v>
      </c>
      <c r="AQ7" s="290"/>
      <c r="AR7" s="290" t="s">
        <v>64</v>
      </c>
      <c r="AS7" s="291"/>
      <c r="AT7" s="117" t="s">
        <v>56</v>
      </c>
      <c r="AU7" s="290" t="s">
        <v>63</v>
      </c>
      <c r="AV7" s="290"/>
      <c r="AW7" s="290" t="s">
        <v>64</v>
      </c>
      <c r="AX7" s="291"/>
      <c r="AY7" s="117" t="s">
        <v>56</v>
      </c>
      <c r="AZ7" s="290" t="s">
        <v>63</v>
      </c>
      <c r="BA7" s="290"/>
      <c r="BB7" s="290" t="s">
        <v>64</v>
      </c>
      <c r="BC7" s="291"/>
      <c r="BD7" s="117" t="s">
        <v>56</v>
      </c>
      <c r="BE7" s="290" t="s">
        <v>63</v>
      </c>
      <c r="BF7" s="290"/>
      <c r="BG7" s="290" t="s">
        <v>64</v>
      </c>
      <c r="BH7" s="291"/>
      <c r="BI7" s="117" t="s">
        <v>56</v>
      </c>
      <c r="BJ7" s="290" t="s">
        <v>63</v>
      </c>
      <c r="BK7" s="290"/>
      <c r="BL7" s="290" t="s">
        <v>64</v>
      </c>
      <c r="BM7" s="291"/>
      <c r="BN7" s="117" t="s">
        <v>56</v>
      </c>
      <c r="BO7" s="290" t="s">
        <v>63</v>
      </c>
      <c r="BP7" s="290"/>
      <c r="BQ7" s="290" t="s">
        <v>64</v>
      </c>
      <c r="BR7" s="291"/>
      <c r="BS7" s="117" t="s">
        <v>56</v>
      </c>
      <c r="BT7" s="290" t="s">
        <v>63</v>
      </c>
      <c r="BU7" s="290"/>
      <c r="BV7" s="290" t="s">
        <v>64</v>
      </c>
      <c r="BW7" s="291"/>
      <c r="BX7" s="117" t="s">
        <v>56</v>
      </c>
      <c r="BY7" s="290" t="s">
        <v>63</v>
      </c>
      <c r="BZ7" s="290"/>
      <c r="CA7" s="290" t="s">
        <v>64</v>
      </c>
      <c r="CB7" s="291"/>
      <c r="CC7" s="89" t="s">
        <v>56</v>
      </c>
      <c r="CD7" s="289" t="s">
        <v>63</v>
      </c>
      <c r="CE7" s="290"/>
      <c r="CF7" s="290" t="s">
        <v>64</v>
      </c>
      <c r="CG7" s="291"/>
    </row>
    <row r="8" spans="1:85" ht="76.2" thickBot="1" x14ac:dyDescent="0.5">
      <c r="B8" s="114" t="s">
        <v>108</v>
      </c>
      <c r="C8" s="115" t="s">
        <v>119</v>
      </c>
      <c r="D8" s="116" t="s">
        <v>121</v>
      </c>
      <c r="E8" s="115" t="s">
        <v>120</v>
      </c>
      <c r="F8" s="33" t="s">
        <v>127</v>
      </c>
      <c r="G8" s="35" t="s">
        <v>128</v>
      </c>
      <c r="H8" s="160" t="s">
        <v>36</v>
      </c>
      <c r="I8" s="158" t="s">
        <v>56</v>
      </c>
      <c r="J8" s="31" t="s">
        <v>3</v>
      </c>
      <c r="K8" s="31" t="s">
        <v>36</v>
      </c>
      <c r="L8" s="31" t="s">
        <v>64</v>
      </c>
      <c r="M8" s="35" t="s">
        <v>150</v>
      </c>
      <c r="N8" s="312"/>
      <c r="O8" s="33" t="s">
        <v>36</v>
      </c>
      <c r="P8" s="33" t="s">
        <v>54</v>
      </c>
      <c r="Q8" s="34" t="s">
        <v>66</v>
      </c>
      <c r="R8" s="35" t="s">
        <v>62</v>
      </c>
      <c r="S8" s="30" t="s">
        <v>3</v>
      </c>
      <c r="T8" s="31" t="s">
        <v>36</v>
      </c>
      <c r="U8" s="31" t="s">
        <v>64</v>
      </c>
      <c r="V8" s="32" t="s">
        <v>65</v>
      </c>
      <c r="W8" s="31" t="s">
        <v>3</v>
      </c>
      <c r="X8" s="31" t="s">
        <v>36</v>
      </c>
      <c r="Y8" s="31" t="s">
        <v>64</v>
      </c>
      <c r="Z8" s="32" t="s">
        <v>65</v>
      </c>
      <c r="AA8" s="31" t="s">
        <v>3</v>
      </c>
      <c r="AB8" s="31" t="s">
        <v>36</v>
      </c>
      <c r="AC8" s="31" t="s">
        <v>64</v>
      </c>
      <c r="AD8" s="32" t="s">
        <v>65</v>
      </c>
      <c r="AE8" s="118" t="s">
        <v>56</v>
      </c>
      <c r="AF8" s="31" t="s">
        <v>3</v>
      </c>
      <c r="AG8" s="31" t="s">
        <v>36</v>
      </c>
      <c r="AH8" s="31" t="s">
        <v>64</v>
      </c>
      <c r="AI8" s="35" t="s">
        <v>150</v>
      </c>
      <c r="AJ8" s="118" t="s">
        <v>56</v>
      </c>
      <c r="AK8" s="31" t="s">
        <v>3</v>
      </c>
      <c r="AL8" s="31" t="s">
        <v>36</v>
      </c>
      <c r="AM8" s="31" t="s">
        <v>64</v>
      </c>
      <c r="AN8" s="35" t="s">
        <v>150</v>
      </c>
      <c r="AO8" s="118" t="s">
        <v>56</v>
      </c>
      <c r="AP8" s="31" t="s">
        <v>3</v>
      </c>
      <c r="AQ8" s="31" t="s">
        <v>36</v>
      </c>
      <c r="AR8" s="31" t="s">
        <v>64</v>
      </c>
      <c r="AS8" s="35" t="s">
        <v>150</v>
      </c>
      <c r="AT8" s="118" t="s">
        <v>56</v>
      </c>
      <c r="AU8" s="31" t="s">
        <v>3</v>
      </c>
      <c r="AV8" s="31" t="s">
        <v>36</v>
      </c>
      <c r="AW8" s="31" t="s">
        <v>64</v>
      </c>
      <c r="AX8" s="35" t="s">
        <v>150</v>
      </c>
      <c r="AY8" s="118" t="s">
        <v>56</v>
      </c>
      <c r="AZ8" s="31" t="s">
        <v>3</v>
      </c>
      <c r="BA8" s="31" t="s">
        <v>36</v>
      </c>
      <c r="BB8" s="31" t="s">
        <v>64</v>
      </c>
      <c r="BC8" s="35" t="s">
        <v>150</v>
      </c>
      <c r="BD8" s="118" t="s">
        <v>56</v>
      </c>
      <c r="BE8" s="31" t="s">
        <v>3</v>
      </c>
      <c r="BF8" s="31" t="s">
        <v>36</v>
      </c>
      <c r="BG8" s="31" t="s">
        <v>64</v>
      </c>
      <c r="BH8" s="35" t="s">
        <v>150</v>
      </c>
      <c r="BI8" s="118" t="s">
        <v>56</v>
      </c>
      <c r="BJ8" s="31" t="s">
        <v>3</v>
      </c>
      <c r="BK8" s="31" t="s">
        <v>36</v>
      </c>
      <c r="BL8" s="31" t="s">
        <v>64</v>
      </c>
      <c r="BM8" s="35" t="s">
        <v>150</v>
      </c>
      <c r="BN8" s="118" t="s">
        <v>56</v>
      </c>
      <c r="BO8" s="31" t="s">
        <v>3</v>
      </c>
      <c r="BP8" s="31" t="s">
        <v>36</v>
      </c>
      <c r="BQ8" s="31" t="s">
        <v>64</v>
      </c>
      <c r="BR8" s="35" t="s">
        <v>150</v>
      </c>
      <c r="BS8" s="118" t="s">
        <v>56</v>
      </c>
      <c r="BT8" s="31" t="s">
        <v>3</v>
      </c>
      <c r="BU8" s="31" t="s">
        <v>36</v>
      </c>
      <c r="BV8" s="31" t="s">
        <v>64</v>
      </c>
      <c r="BW8" s="35" t="s">
        <v>150</v>
      </c>
      <c r="BX8" s="118" t="s">
        <v>56</v>
      </c>
      <c r="BY8" s="31" t="s">
        <v>3</v>
      </c>
      <c r="BZ8" s="31" t="s">
        <v>36</v>
      </c>
      <c r="CA8" s="31" t="s">
        <v>64</v>
      </c>
      <c r="CB8" s="35" t="s">
        <v>150</v>
      </c>
      <c r="CC8" s="33" t="s">
        <v>56</v>
      </c>
      <c r="CD8" s="127" t="s">
        <v>3</v>
      </c>
      <c r="CE8" s="34" t="s">
        <v>36</v>
      </c>
      <c r="CF8" s="34" t="s">
        <v>64</v>
      </c>
      <c r="CG8" s="35" t="s">
        <v>150</v>
      </c>
    </row>
    <row r="9" spans="1:85" ht="18.600000000000001" thickBot="1" x14ac:dyDescent="0.5">
      <c r="A9" s="79">
        <v>0</v>
      </c>
      <c r="B9" s="8" t="str">
        <f>IF(実施計画_事前確認証!$E$7="","★",実施計画_事前確認証!$E$7)</f>
        <v>★</v>
      </c>
      <c r="C9" s="9" t="str">
        <f>IF(実施計画_事前確認証!$E$8="","★",実施計画_事前確認証!$E$8)</f>
        <v>★</v>
      </c>
      <c r="D9" s="9" t="str">
        <f>IF(実施計画_事前確認証!$I$8="","★",実施計画_事前確認証!$I$8)</f>
        <v>★</v>
      </c>
      <c r="E9" s="9" t="str">
        <f>IF(実施計画_事前確認証!$E$9="","★",実施計画_事前確認証!$E$9)</f>
        <v>★</v>
      </c>
      <c r="F9" s="113" t="str">
        <f>IF(実施計画_事前確認証!$F$11="","★",実施計画_事前確認証!$F$11)</f>
        <v>★</v>
      </c>
      <c r="G9" s="112" t="str">
        <f>IF(実施計画_事前確認証!$F$12="","★",実施計画_事前確認証!$F$12)</f>
        <v>★</v>
      </c>
      <c r="H9" s="161" t="str">
        <f>IF(実施計画_事前確認証!$F$16="","★",実施計画_事前確認証!$F$16)</f>
        <v>★</v>
      </c>
      <c r="I9" s="162" t="str">
        <f>IF(実施計画_事前確認証!$F$21="","★",実施計画_事前確認証!$F$21)</f>
        <v>（選択してください）</v>
      </c>
      <c r="J9" s="165" t="str">
        <f>IF(実施計画_事前確認証!$G$21="","★",実施計画_事前確認証!$G$21)</f>
        <v>★</v>
      </c>
      <c r="K9" s="165" t="str">
        <f>IF(実施計画_事前確認証!$H$21="","★",実施計画_事前確認証!$H$21)</f>
        <v>★</v>
      </c>
      <c r="L9" s="165" t="str">
        <f>IF(実施計画_事前確認証!$J$21="","★",実施計画_事前確認証!$J$21)</f>
        <v>(選択してください)</v>
      </c>
      <c r="M9" s="163" t="str">
        <f>IF(実施計画_事前確認証!$K$21="","★",実施計画_事前確認証!$K$21)</f>
        <v>★</v>
      </c>
      <c r="N9" s="82" t="str" cm="1">
        <f t="array" aca="1" ref="N9" ca="1">IF(INDIRECT($B$3&amp;"E"&amp;N$4+$A9)="","★",INDIRECT($B$3&amp;"E"&amp;N$4+$A9))</f>
        <v>対策個票1</v>
      </c>
      <c r="O9" s="8" t="str" cm="1">
        <f t="array" aca="1" ref="O9" ca="1">IF(INDIRECT($B$3&amp;"F"&amp;O$4+$A9)="","★",INDIRECT($B$3&amp;"F"&amp;O$4+$A9))</f>
        <v>★</v>
      </c>
      <c r="P9" s="61"/>
      <c r="Q9" s="62"/>
      <c r="R9" s="63"/>
      <c r="S9" s="64"/>
      <c r="T9" s="62"/>
      <c r="U9" s="62"/>
      <c r="V9" s="64"/>
      <c r="W9" s="61"/>
      <c r="X9" s="65"/>
      <c r="Y9" s="62"/>
      <c r="Z9" s="63"/>
      <c r="AA9" s="64"/>
      <c r="AB9" s="62"/>
      <c r="AC9" s="62"/>
      <c r="AD9" s="63"/>
      <c r="AE9" s="8" t="str" cm="1">
        <f t="array" aca="1" ref="AE9" ca="1">IF(INDIRECT($B$3&amp;"F"&amp;AE$4+$A9)="","★",INDIRECT($B$3&amp;"F"&amp;AE$4+$A9))</f>
        <v>（選択してください）</v>
      </c>
      <c r="AF9" s="121" t="str" cm="1">
        <f t="array" aca="1" ref="AF9" ca="1">IF(INDIRECT($B$3&amp;"G"&amp;AF$4+$A9)="","★",INDIRECT($B$3&amp;"G"&amp;AF$4+$A9))</f>
        <v>★</v>
      </c>
      <c r="AG9" s="9" t="str" cm="1">
        <f t="array" aca="1" ref="AG9" ca="1">IF(INDIRECT($B$3&amp;"H"&amp;AG$4+$A9)="","★",INDIRECT($B$3&amp;"H"&amp;AG$4+$A9))</f>
        <v>★</v>
      </c>
      <c r="AH9" s="9" t="str" cm="1">
        <f t="array" aca="1" ref="AH9" ca="1">IF(INDIRECT($B$3&amp;"J"&amp;AH$4+$A9)="","★",INDIRECT($B$3&amp;"J"&amp;AH$4+$A9))</f>
        <v>(選択してください)</v>
      </c>
      <c r="AI9" s="122" t="str" cm="1">
        <f t="array" aca="1" ref="AI9" ca="1">IF(INDIRECT($B$3&amp;"K"&amp;AI$4+$A9)="","★",INDIRECT($B$3&amp;"K"&amp;AI$4+$A9))</f>
        <v>★</v>
      </c>
      <c r="AJ9" s="8" t="str" cm="1">
        <f t="array" aca="1" ref="AJ9" ca="1">IF(INDIRECT($B$3&amp;"F"&amp;AJ$4+$A9)="","★",INDIRECT($B$3&amp;"F"&amp;AJ$4+$A9))</f>
        <v>（選択してください）</v>
      </c>
      <c r="AK9" s="121" t="str" cm="1">
        <f t="array" aca="1" ref="AK9" ca="1">IF(INDIRECT($B$3&amp;"G"&amp;AK$4+$A9)="","★",INDIRECT($B$3&amp;"G"&amp;AK$4+$A9))</f>
        <v>★</v>
      </c>
      <c r="AL9" s="9" t="str" cm="1">
        <f t="array" aca="1" ref="AL9" ca="1">IF(INDIRECT($B$3&amp;"H"&amp;AL$4+$A9)="","★",INDIRECT($B$3&amp;"H"&amp;AL$4+$A9))</f>
        <v>★</v>
      </c>
      <c r="AM9" s="9" t="str" cm="1">
        <f t="array" aca="1" ref="AM9" ca="1">IF(INDIRECT($B$3&amp;"J"&amp;AM$4+$A9)="","★",INDIRECT($B$3&amp;"J"&amp;AM$4+$A9))</f>
        <v>(選択してください)</v>
      </c>
      <c r="AN9" s="122" t="str" cm="1">
        <f t="array" aca="1" ref="AN9" ca="1">IF(INDIRECT($B$3&amp;"K"&amp;AN$4+$A9)="","★",INDIRECT($B$3&amp;"K"&amp;AN$4+$A9))</f>
        <v>★</v>
      </c>
      <c r="AO9" s="8" t="str" cm="1">
        <f t="array" aca="1" ref="AO9" ca="1">IF(INDIRECT($B$3&amp;"F"&amp;AO$4+$A9)="","★",INDIRECT($B$3&amp;"F"&amp;AO$4+$A9))</f>
        <v>（選択してください）</v>
      </c>
      <c r="AP9" s="121" t="str" cm="1">
        <f t="array" aca="1" ref="AP9" ca="1">IF(INDIRECT($B$3&amp;"G"&amp;AP$4+$A9)="","★",INDIRECT($B$3&amp;"G"&amp;AP$4+$A9))</f>
        <v>★</v>
      </c>
      <c r="AQ9" s="9" t="str" cm="1">
        <f t="array" aca="1" ref="AQ9" ca="1">IF(INDIRECT($B$3&amp;"H"&amp;AQ$4+$A9)="","★",INDIRECT($B$3&amp;"H"&amp;AQ$4+$A9))</f>
        <v>★</v>
      </c>
      <c r="AR9" s="9" t="str" cm="1">
        <f t="array" aca="1" ref="AR9" ca="1">IF(INDIRECT($B$3&amp;"J"&amp;AR$4+$A9)="","★",INDIRECT($B$3&amp;"J"&amp;AR$4+$A9))</f>
        <v>(選択してください)</v>
      </c>
      <c r="AS9" s="122" t="str" cm="1">
        <f t="array" aca="1" ref="AS9" ca="1">IF(INDIRECT($B$3&amp;"K"&amp;AS$4+$A9)="","★",INDIRECT($B$3&amp;"K"&amp;AS$4+$A9))</f>
        <v>★</v>
      </c>
      <c r="AT9" s="8" t="str" cm="1">
        <f t="array" aca="1" ref="AT9" ca="1">IF(INDIRECT($B$3&amp;"F"&amp;AT$4+$A9)="","★",INDIRECT($B$3&amp;"F"&amp;AT$4+$A9))</f>
        <v>（選択してください）</v>
      </c>
      <c r="AU9" s="121" t="str" cm="1">
        <f t="array" aca="1" ref="AU9" ca="1">IF(INDIRECT($B$3&amp;"G"&amp;AU$4+$A9)="","★",INDIRECT($B$3&amp;"G"&amp;AU$4+$A9))</f>
        <v>★</v>
      </c>
      <c r="AV9" s="9" t="str" cm="1">
        <f t="array" aca="1" ref="AV9" ca="1">IF(INDIRECT($B$3&amp;"H"&amp;AV$4+$A9)="","★",INDIRECT($B$3&amp;"H"&amp;AV$4+$A9))</f>
        <v>★</v>
      </c>
      <c r="AW9" s="9" t="str" cm="1">
        <f t="array" aca="1" ref="AW9" ca="1">IF(INDIRECT($B$3&amp;"J"&amp;AW$4+$A9)="","★",INDIRECT($B$3&amp;"J"&amp;AW$4+$A9))</f>
        <v>(選択してください)</v>
      </c>
      <c r="AX9" s="122" t="str" cm="1">
        <f t="array" aca="1" ref="AX9" ca="1">IF(INDIRECT($B$3&amp;"K"&amp;AX$4+$A9)="","★",INDIRECT($B$3&amp;"K"&amp;AX$4+$A9))</f>
        <v>★</v>
      </c>
      <c r="AY9" s="8" t="str" cm="1">
        <f t="array" aca="1" ref="AY9" ca="1">IF(INDIRECT($B$3&amp;"F"&amp;AY$4+$A9)="","★",INDIRECT($B$3&amp;"F"&amp;AY$4+$A9))</f>
        <v>（選択してください）</v>
      </c>
      <c r="AZ9" s="121" t="str" cm="1">
        <f t="array" aca="1" ref="AZ9" ca="1">IF(INDIRECT($B$3&amp;"G"&amp;AZ$4+$A9)="","★",INDIRECT($B$3&amp;"G"&amp;AZ$4+$A9))</f>
        <v>★</v>
      </c>
      <c r="BA9" s="9" t="str" cm="1">
        <f t="array" aca="1" ref="BA9" ca="1">IF(INDIRECT($B$3&amp;"H"&amp;BA$4+$A9)="","★",INDIRECT($B$3&amp;"H"&amp;BA$4+$A9))</f>
        <v>★</v>
      </c>
      <c r="BB9" s="9" t="str" cm="1">
        <f t="array" aca="1" ref="BB9" ca="1">IF(INDIRECT($B$3&amp;"J"&amp;BB$4+$A9)="","★",INDIRECT($B$3&amp;"J"&amp;BB$4+$A9))</f>
        <v>(選択してください)</v>
      </c>
      <c r="BC9" s="122" t="str" cm="1">
        <f t="array" aca="1" ref="BC9" ca="1">IF(INDIRECT($B$3&amp;"K"&amp;BC$4+$A9)="","★",INDIRECT($B$3&amp;"K"&amp;BC$4+$A9))</f>
        <v>★</v>
      </c>
      <c r="BD9" s="8" t="str" cm="1">
        <f t="array" aca="1" ref="BD9" ca="1">IF(INDIRECT($B$3&amp;"F"&amp;BD$4+$A9)="","★",INDIRECT($B$3&amp;"F"&amp;BD$4+$A9))</f>
        <v>（選択してください）</v>
      </c>
      <c r="BE9" s="121" t="str" cm="1">
        <f t="array" aca="1" ref="BE9" ca="1">IF(INDIRECT($B$3&amp;"G"&amp;BE$4+$A9)="","★",INDIRECT($B$3&amp;"G"&amp;BE$4+$A9))</f>
        <v>★</v>
      </c>
      <c r="BF9" s="9" t="str" cm="1">
        <f t="array" aca="1" ref="BF9" ca="1">IF(INDIRECT($B$3&amp;"H"&amp;BF$4+$A9)="","★",INDIRECT($B$3&amp;"H"&amp;BF$4+$A9))</f>
        <v>★</v>
      </c>
      <c r="BG9" s="9" t="str" cm="1">
        <f t="array" aca="1" ref="BG9" ca="1">IF(INDIRECT($B$3&amp;"J"&amp;BG$4+$A9)="","★",INDIRECT($B$3&amp;"J"&amp;BG$4+$A9))</f>
        <v>(選択してください)</v>
      </c>
      <c r="BH9" s="122" t="str" cm="1">
        <f t="array" aca="1" ref="BH9" ca="1">IF(INDIRECT($B$3&amp;"K"&amp;BH$4+$A9)="","★",INDIRECT($B$3&amp;"K"&amp;BH$4+$A9))</f>
        <v>★</v>
      </c>
      <c r="BI9" s="8" t="str" cm="1">
        <f t="array" aca="1" ref="BI9" ca="1">IF(INDIRECT($B$3&amp;"F"&amp;BI$4+$A9)="","★",INDIRECT($B$3&amp;"F"&amp;BI$4+$A9))</f>
        <v>（選択してください）</v>
      </c>
      <c r="BJ9" s="121" t="str" cm="1">
        <f t="array" aca="1" ref="BJ9" ca="1">IF(INDIRECT($B$3&amp;"G"&amp;BJ$4+$A9)="","★",INDIRECT($B$3&amp;"G"&amp;BJ$4+$A9))</f>
        <v>★</v>
      </c>
      <c r="BK9" s="9" t="str" cm="1">
        <f t="array" aca="1" ref="BK9" ca="1">IF(INDIRECT($B$3&amp;"H"&amp;BK$4+$A9)="","★",INDIRECT($B$3&amp;"H"&amp;BK$4+$A9))</f>
        <v>★</v>
      </c>
      <c r="BL9" s="9" t="str" cm="1">
        <f t="array" aca="1" ref="BL9" ca="1">IF(INDIRECT($B$3&amp;"J"&amp;BL$4+$A9)="","★",INDIRECT($B$3&amp;"J"&amp;BL$4+$A9))</f>
        <v>(選択してください)</v>
      </c>
      <c r="BM9" s="122" t="str" cm="1">
        <f t="array" aca="1" ref="BM9" ca="1">IF(INDIRECT($B$3&amp;"K"&amp;BM$4+$A9)="","★",INDIRECT($B$3&amp;"K"&amp;BM$4+$A9))</f>
        <v>★</v>
      </c>
      <c r="BN9" s="8" t="str" cm="1">
        <f t="array" aca="1" ref="BN9" ca="1">IF(INDIRECT($B$3&amp;"F"&amp;BN$4+$A9)="","★",INDIRECT($B$3&amp;"F"&amp;BN$4+$A9))</f>
        <v>（選択してください）</v>
      </c>
      <c r="BO9" s="121" t="str" cm="1">
        <f t="array" aca="1" ref="BO9" ca="1">IF(INDIRECT($B$3&amp;"G"&amp;BO$4+$A9)="","★",INDIRECT($B$3&amp;"G"&amp;BO$4+$A9))</f>
        <v>★</v>
      </c>
      <c r="BP9" s="9" t="str" cm="1">
        <f t="array" aca="1" ref="BP9" ca="1">IF(INDIRECT($B$3&amp;"H"&amp;BP$4+$A9)="","★",INDIRECT($B$3&amp;"H"&amp;BP$4+$A9))</f>
        <v>★</v>
      </c>
      <c r="BQ9" s="9" t="str" cm="1">
        <f t="array" aca="1" ref="BQ9" ca="1">IF(INDIRECT($B$3&amp;"J"&amp;BQ$4+$A9)="","★",INDIRECT($B$3&amp;"J"&amp;BQ$4+$A9))</f>
        <v>(選択してください)</v>
      </c>
      <c r="BR9" s="122" t="str" cm="1">
        <f t="array" aca="1" ref="BR9" ca="1">IF(INDIRECT($B$3&amp;"K"&amp;BR$4+$A9)="","★",INDIRECT($B$3&amp;"K"&amp;BR$4+$A9))</f>
        <v>★</v>
      </c>
      <c r="BS9" s="8" t="str" cm="1">
        <f t="array" aca="1" ref="BS9" ca="1">IF(INDIRECT($B$3&amp;"F"&amp;BS$4+$A9)="","★",INDIRECT($B$3&amp;"F"&amp;BS$4+$A9))</f>
        <v>（選択してください）</v>
      </c>
      <c r="BT9" s="121" t="str" cm="1">
        <f t="array" aca="1" ref="BT9" ca="1">IF(INDIRECT($B$3&amp;"G"&amp;BT$4+$A9)="","★",INDIRECT($B$3&amp;"G"&amp;BT$4+$A9))</f>
        <v>★</v>
      </c>
      <c r="BU9" s="9" t="str" cm="1">
        <f t="array" aca="1" ref="BU9" ca="1">IF(INDIRECT($B$3&amp;"H"&amp;BU$4+$A9)="","★",INDIRECT($B$3&amp;"H"&amp;BU$4+$A9))</f>
        <v>★</v>
      </c>
      <c r="BV9" s="9" t="str" cm="1">
        <f t="array" aca="1" ref="BV9" ca="1">IF(INDIRECT($B$3&amp;"J"&amp;BV$4+$A9)="","★",INDIRECT($B$3&amp;"J"&amp;BV$4+$A9))</f>
        <v>(選択してください)</v>
      </c>
      <c r="BW9" s="122" t="str" cm="1">
        <f t="array" aca="1" ref="BW9" ca="1">IF(INDIRECT($B$3&amp;"K"&amp;BW$4+$A9)="","★",INDIRECT($B$3&amp;"K"&amp;BW$4+$A9))</f>
        <v>★</v>
      </c>
      <c r="BX9" s="8" t="str" cm="1">
        <f t="array" aca="1" ref="BX9" ca="1">IF(INDIRECT($B$3&amp;"F"&amp;BX$4+$A9)="","★",INDIRECT($B$3&amp;"F"&amp;BX$4+$A9))</f>
        <v>（選択してください）</v>
      </c>
      <c r="BY9" s="121" t="str" cm="1">
        <f t="array" aca="1" ref="BY9" ca="1">IF(INDIRECT($B$3&amp;"G"&amp;BY$4+$A9)="","★",INDIRECT($B$3&amp;"G"&amp;BY$4+$A9))</f>
        <v>★</v>
      </c>
      <c r="BZ9" s="9" t="str" cm="1">
        <f t="array" aca="1" ref="BZ9" ca="1">IF(INDIRECT($B$3&amp;"H"&amp;BZ$4+$A9)="","★",INDIRECT($B$3&amp;"H"&amp;BZ$4+$A9))</f>
        <v>★</v>
      </c>
      <c r="CA9" s="9" t="str" cm="1">
        <f t="array" aca="1" ref="CA9" ca="1">IF(INDIRECT($B$3&amp;"J"&amp;CA$4+$A9)="","★",INDIRECT($B$3&amp;"J"&amp;CA$4+$A9))</f>
        <v>(選択してください)</v>
      </c>
      <c r="CB9" s="122" t="str" cm="1">
        <f t="array" aca="1" ref="CB9" ca="1">IF(INDIRECT($B$3&amp;"K"&amp;CB$4+$A9)="","★",INDIRECT($B$3&amp;"K"&amp;CB$4+$A9))</f>
        <v>★</v>
      </c>
      <c r="CC9" s="8" t="str" cm="1">
        <f t="array" aca="1" ref="CC9" ca="1">IF(INDIRECT($B$3&amp;"F"&amp;CC$4+$A9)="","★",INDIRECT($B$3&amp;"F"&amp;CC$4+$A9))</f>
        <v>（選択してください）</v>
      </c>
      <c r="CD9" s="121" t="str" cm="1">
        <f t="array" aca="1" ref="CD9" ca="1">IF(INDIRECT($B$3&amp;"G"&amp;CD$4+$A9)="","★",INDIRECT($B$3&amp;"G"&amp;CD$4+$A9))</f>
        <v>★</v>
      </c>
      <c r="CE9" s="9" t="str" cm="1">
        <f t="array" aca="1" ref="CE9" ca="1">IF(INDIRECT($B$3&amp;"H"&amp;CE$4+$A9)="","★",INDIRECT($B$3&amp;"H"&amp;CE$4+$A9))</f>
        <v>★</v>
      </c>
      <c r="CF9" s="9" t="str" cm="1">
        <f t="array" aca="1" ref="CF9" ca="1">IF(INDIRECT($B$3&amp;"J"&amp;CF$4+$A9)="","★",INDIRECT($B$3&amp;"J"&amp;CF$4+$A9))</f>
        <v>(選択してください)</v>
      </c>
      <c r="CG9" s="122" t="str" cm="1">
        <f t="array" aca="1" ref="CG9" ca="1">IF(INDIRECT($B$3&amp;"K"&amp;CG$4+$A9)="","★",INDIRECT($B$3&amp;"K"&amp;CG$4+$A9))</f>
        <v>★</v>
      </c>
    </row>
    <row r="10" spans="1:85" x14ac:dyDescent="0.45">
      <c r="A10" s="80">
        <f>A9+132</f>
        <v>132</v>
      </c>
      <c r="B10" s="111"/>
      <c r="N10" s="83" t="str" cm="1">
        <f t="array" aca="1" ref="N10" ca="1">IF(INDIRECT($B$3&amp;"E"&amp;N$4+$A10)="","★",INDIRECT($B$3&amp;"E"&amp;N$4+$A10))</f>
        <v>対策個票2</v>
      </c>
      <c r="O10" s="11" t="str" cm="1">
        <f t="array" aca="1" ref="O10" ca="1">IF(INDIRECT($B$3&amp;"F"&amp;O$4+$A10)="","★",INDIRECT($B$3&amp;"F"&amp;O$4+$A10))</f>
        <v>★</v>
      </c>
      <c r="P10" s="66"/>
      <c r="Q10" s="67"/>
      <c r="R10" s="68"/>
      <c r="S10" s="69"/>
      <c r="T10" s="67"/>
      <c r="U10" s="67"/>
      <c r="V10" s="69"/>
      <c r="W10" s="66"/>
      <c r="X10" s="70"/>
      <c r="Y10" s="67"/>
      <c r="Z10" s="68"/>
      <c r="AA10" s="69"/>
      <c r="AB10" s="67"/>
      <c r="AC10" s="67"/>
      <c r="AD10" s="68"/>
      <c r="AE10" s="11" t="str" cm="1">
        <f t="array" aca="1" ref="AE10" ca="1">IF(INDIRECT($B$3&amp;"F"&amp;AE$4+$A10)="","★",INDIRECT($B$3&amp;"F"&amp;AE$4+$A10))</f>
        <v>（選択してください）</v>
      </c>
      <c r="AF10" s="125" t="str" cm="1">
        <f t="array" aca="1" ref="AF10" ca="1">IF(INDIRECT($B$3&amp;"G"&amp;AF$4+$A10)="","★",INDIRECT($B$3&amp;"G"&amp;AF$4+$A10))</f>
        <v>★</v>
      </c>
      <c r="AG10" s="10" t="str" cm="1">
        <f t="array" aca="1" ref="AG10" ca="1">IF(INDIRECT($B$3&amp;"H"&amp;AG$4+$A10)="","★",INDIRECT($B$3&amp;"H"&amp;AG$4+$A10))</f>
        <v>★</v>
      </c>
      <c r="AH10" s="10" t="str" cm="1">
        <f t="array" aca="1" ref="AH10" ca="1">IF(INDIRECT($B$3&amp;"J"&amp;AH$4+$A10)="","★",INDIRECT($B$3&amp;"J"&amp;AH$4+$A10))</f>
        <v>(選択してください)</v>
      </c>
      <c r="AI10" s="123" t="str" cm="1">
        <f t="array" aca="1" ref="AI10" ca="1">IF(INDIRECT($B$3&amp;"K"&amp;AI$4+$A10)="","★",INDIRECT($B$3&amp;"K"&amp;AI$4+$A10))</f>
        <v>★</v>
      </c>
      <c r="AJ10" s="11" t="str" cm="1">
        <f t="array" aca="1" ref="AJ10" ca="1">IF(INDIRECT($B$3&amp;"F"&amp;AJ$4+$A10)="","★",INDIRECT($B$3&amp;"F"&amp;AJ$4+$A10))</f>
        <v>（選択してください）</v>
      </c>
      <c r="AK10" s="125" t="str" cm="1">
        <f t="array" aca="1" ref="AK10" ca="1">IF(INDIRECT($B$3&amp;"G"&amp;AK$4+$A10)="","★",INDIRECT($B$3&amp;"G"&amp;AK$4+$A10))</f>
        <v>★</v>
      </c>
      <c r="AL10" s="10" t="str" cm="1">
        <f t="array" aca="1" ref="AL10" ca="1">IF(INDIRECT($B$3&amp;"H"&amp;AL$4+$A10)="","★",INDIRECT($B$3&amp;"H"&amp;AL$4+$A10))</f>
        <v>★</v>
      </c>
      <c r="AM10" s="10" t="str" cm="1">
        <f t="array" aca="1" ref="AM10" ca="1">IF(INDIRECT($B$3&amp;"J"&amp;AM$4+$A10)="","★",INDIRECT($B$3&amp;"J"&amp;AM$4+$A10))</f>
        <v>(選択してください)</v>
      </c>
      <c r="AN10" s="123" t="str" cm="1">
        <f t="array" aca="1" ref="AN10" ca="1">IF(INDIRECT($B$3&amp;"K"&amp;AN$4+$A10)="","★",INDIRECT($B$3&amp;"K"&amp;AN$4+$A10))</f>
        <v>★</v>
      </c>
      <c r="AO10" s="11" t="str" cm="1">
        <f t="array" aca="1" ref="AO10" ca="1">IF(INDIRECT($B$3&amp;"F"&amp;AO$4+$A10)="","★",INDIRECT($B$3&amp;"F"&amp;AO$4+$A10))</f>
        <v>（選択してください）</v>
      </c>
      <c r="AP10" s="125" t="str" cm="1">
        <f t="array" aca="1" ref="AP10" ca="1">IF(INDIRECT($B$3&amp;"G"&amp;AP$4+$A10)="","★",INDIRECT($B$3&amp;"G"&amp;AP$4+$A10))</f>
        <v>★</v>
      </c>
      <c r="AQ10" s="10" t="str" cm="1">
        <f t="array" aca="1" ref="AQ10" ca="1">IF(INDIRECT($B$3&amp;"H"&amp;AQ$4+$A10)="","★",INDIRECT($B$3&amp;"H"&amp;AQ$4+$A10))</f>
        <v>★</v>
      </c>
      <c r="AR10" s="10" t="str" cm="1">
        <f t="array" aca="1" ref="AR10" ca="1">IF(INDIRECT($B$3&amp;"J"&amp;AR$4+$A10)="","★",INDIRECT($B$3&amp;"J"&amp;AR$4+$A10))</f>
        <v>(選択してください)</v>
      </c>
      <c r="AS10" s="123" t="str" cm="1">
        <f t="array" aca="1" ref="AS10" ca="1">IF(INDIRECT($B$3&amp;"K"&amp;AS$4+$A10)="","★",INDIRECT($B$3&amp;"K"&amp;AS$4+$A10))</f>
        <v>★</v>
      </c>
      <c r="AT10" s="11" t="str" cm="1">
        <f t="array" aca="1" ref="AT10" ca="1">IF(INDIRECT($B$3&amp;"F"&amp;AT$4+$A10)="","★",INDIRECT($B$3&amp;"F"&amp;AT$4+$A10))</f>
        <v>（選択してください）</v>
      </c>
      <c r="AU10" s="125" t="str" cm="1">
        <f t="array" aca="1" ref="AU10" ca="1">IF(INDIRECT($B$3&amp;"G"&amp;AU$4+$A10)="","★",INDIRECT($B$3&amp;"G"&amp;AU$4+$A10))</f>
        <v>★</v>
      </c>
      <c r="AV10" s="10" t="str" cm="1">
        <f t="array" aca="1" ref="AV10" ca="1">IF(INDIRECT($B$3&amp;"H"&amp;AV$4+$A10)="","★",INDIRECT($B$3&amp;"H"&amp;AV$4+$A10))</f>
        <v>★</v>
      </c>
      <c r="AW10" s="10" t="str" cm="1">
        <f t="array" aca="1" ref="AW10" ca="1">IF(INDIRECT($B$3&amp;"J"&amp;AW$4+$A10)="","★",INDIRECT($B$3&amp;"J"&amp;AW$4+$A10))</f>
        <v>(選択してください)</v>
      </c>
      <c r="AX10" s="123" t="str" cm="1">
        <f t="array" aca="1" ref="AX10" ca="1">IF(INDIRECT($B$3&amp;"K"&amp;AX$4+$A10)="","★",INDIRECT($B$3&amp;"K"&amp;AX$4+$A10))</f>
        <v>★</v>
      </c>
      <c r="AY10" s="11" t="str" cm="1">
        <f t="array" aca="1" ref="AY10" ca="1">IF(INDIRECT($B$3&amp;"F"&amp;AY$4+$A10)="","★",INDIRECT($B$3&amp;"F"&amp;AY$4+$A10))</f>
        <v>（選択してください）</v>
      </c>
      <c r="AZ10" s="125" t="str" cm="1">
        <f t="array" aca="1" ref="AZ10" ca="1">IF(INDIRECT($B$3&amp;"G"&amp;AZ$4+$A10)="","★",INDIRECT($B$3&amp;"G"&amp;AZ$4+$A10))</f>
        <v>★</v>
      </c>
      <c r="BA10" s="10" t="str" cm="1">
        <f t="array" aca="1" ref="BA10" ca="1">IF(INDIRECT($B$3&amp;"H"&amp;BA$4+$A10)="","★",INDIRECT($B$3&amp;"H"&amp;BA$4+$A10))</f>
        <v>★</v>
      </c>
      <c r="BB10" s="10" t="str" cm="1">
        <f t="array" aca="1" ref="BB10" ca="1">IF(INDIRECT($B$3&amp;"J"&amp;BB$4+$A10)="","★",INDIRECT($B$3&amp;"J"&amp;BB$4+$A10))</f>
        <v>(選択してください)</v>
      </c>
      <c r="BC10" s="123" t="str" cm="1">
        <f t="array" aca="1" ref="BC10" ca="1">IF(INDIRECT($B$3&amp;"K"&amp;BC$4+$A10)="","★",INDIRECT($B$3&amp;"K"&amp;BC$4+$A10))</f>
        <v>★</v>
      </c>
      <c r="BD10" s="11" t="str" cm="1">
        <f t="array" aca="1" ref="BD10" ca="1">IF(INDIRECT($B$3&amp;"F"&amp;BD$4+$A10)="","★",INDIRECT($B$3&amp;"F"&amp;BD$4+$A10))</f>
        <v>（選択してください）</v>
      </c>
      <c r="BE10" s="125" t="str" cm="1">
        <f t="array" aca="1" ref="BE10" ca="1">IF(INDIRECT($B$3&amp;"G"&amp;BE$4+$A10)="","★",INDIRECT($B$3&amp;"G"&amp;BE$4+$A10))</f>
        <v>★</v>
      </c>
      <c r="BF10" s="10" t="str" cm="1">
        <f t="array" aca="1" ref="BF10" ca="1">IF(INDIRECT($B$3&amp;"H"&amp;BF$4+$A10)="","★",INDIRECT($B$3&amp;"H"&amp;BF$4+$A10))</f>
        <v>★</v>
      </c>
      <c r="BG10" s="10" t="str" cm="1">
        <f t="array" aca="1" ref="BG10" ca="1">IF(INDIRECT($B$3&amp;"J"&amp;BG$4+$A10)="","★",INDIRECT($B$3&amp;"J"&amp;BG$4+$A10))</f>
        <v>(選択してください)</v>
      </c>
      <c r="BH10" s="123" t="str" cm="1">
        <f t="array" aca="1" ref="BH10" ca="1">IF(INDIRECT($B$3&amp;"K"&amp;BH$4+$A10)="","★",INDIRECT($B$3&amp;"K"&amp;BH$4+$A10))</f>
        <v>★</v>
      </c>
      <c r="BI10" s="11" t="str" cm="1">
        <f t="array" aca="1" ref="BI10" ca="1">IF(INDIRECT($B$3&amp;"F"&amp;BI$4+$A10)="","★",INDIRECT($B$3&amp;"F"&amp;BI$4+$A10))</f>
        <v>（選択してください）</v>
      </c>
      <c r="BJ10" s="125" t="str" cm="1">
        <f t="array" aca="1" ref="BJ10" ca="1">IF(INDIRECT($B$3&amp;"G"&amp;BJ$4+$A10)="","★",INDIRECT($B$3&amp;"G"&amp;BJ$4+$A10))</f>
        <v>★</v>
      </c>
      <c r="BK10" s="10" t="str" cm="1">
        <f t="array" aca="1" ref="BK10" ca="1">IF(INDIRECT($B$3&amp;"H"&amp;BK$4+$A10)="","★",INDIRECT($B$3&amp;"H"&amp;BK$4+$A10))</f>
        <v>★</v>
      </c>
      <c r="BL10" s="10" t="str" cm="1">
        <f t="array" aca="1" ref="BL10" ca="1">IF(INDIRECT($B$3&amp;"J"&amp;BL$4+$A10)="","★",INDIRECT($B$3&amp;"J"&amp;BL$4+$A10))</f>
        <v>(選択してください)</v>
      </c>
      <c r="BM10" s="123" t="str" cm="1">
        <f t="array" aca="1" ref="BM10" ca="1">IF(INDIRECT($B$3&amp;"K"&amp;BM$4+$A10)="","★",INDIRECT($B$3&amp;"K"&amp;BM$4+$A10))</f>
        <v>★</v>
      </c>
      <c r="BN10" s="11" t="str" cm="1">
        <f t="array" aca="1" ref="BN10" ca="1">IF(INDIRECT($B$3&amp;"F"&amp;BN$4+$A10)="","★",INDIRECT($B$3&amp;"F"&amp;BN$4+$A10))</f>
        <v>（選択してください）</v>
      </c>
      <c r="BO10" s="125" t="str" cm="1">
        <f t="array" aca="1" ref="BO10" ca="1">IF(INDIRECT($B$3&amp;"G"&amp;BO$4+$A10)="","★",INDIRECT($B$3&amp;"G"&amp;BO$4+$A10))</f>
        <v>★</v>
      </c>
      <c r="BP10" s="10" t="str" cm="1">
        <f t="array" aca="1" ref="BP10" ca="1">IF(INDIRECT($B$3&amp;"H"&amp;BP$4+$A10)="","★",INDIRECT($B$3&amp;"H"&amp;BP$4+$A10))</f>
        <v>★</v>
      </c>
      <c r="BQ10" s="10" t="str" cm="1">
        <f t="array" aca="1" ref="BQ10" ca="1">IF(INDIRECT($B$3&amp;"J"&amp;BQ$4+$A10)="","★",INDIRECT($B$3&amp;"J"&amp;BQ$4+$A10))</f>
        <v>(選択してください)</v>
      </c>
      <c r="BR10" s="123" t="str" cm="1">
        <f t="array" aca="1" ref="BR10" ca="1">IF(INDIRECT($B$3&amp;"K"&amp;BR$4+$A10)="","★",INDIRECT($B$3&amp;"K"&amp;BR$4+$A10))</f>
        <v>★</v>
      </c>
      <c r="BS10" s="11" t="str" cm="1">
        <f t="array" aca="1" ref="BS10" ca="1">IF(INDIRECT($B$3&amp;"F"&amp;BS$4+$A10)="","★",INDIRECT($B$3&amp;"F"&amp;BS$4+$A10))</f>
        <v>（選択してください）</v>
      </c>
      <c r="BT10" s="125" t="str" cm="1">
        <f t="array" aca="1" ref="BT10" ca="1">IF(INDIRECT($B$3&amp;"G"&amp;BT$4+$A10)="","★",INDIRECT($B$3&amp;"G"&amp;BT$4+$A10))</f>
        <v>★</v>
      </c>
      <c r="BU10" s="10" t="str" cm="1">
        <f t="array" aca="1" ref="BU10" ca="1">IF(INDIRECT($B$3&amp;"H"&amp;BU$4+$A10)="","★",INDIRECT($B$3&amp;"H"&amp;BU$4+$A10))</f>
        <v>★</v>
      </c>
      <c r="BV10" s="10" t="str" cm="1">
        <f t="array" aca="1" ref="BV10" ca="1">IF(INDIRECT($B$3&amp;"J"&amp;BV$4+$A10)="","★",INDIRECT($B$3&amp;"J"&amp;BV$4+$A10))</f>
        <v>(選択してください)</v>
      </c>
      <c r="BW10" s="123" t="str" cm="1">
        <f t="array" aca="1" ref="BW10" ca="1">IF(INDIRECT($B$3&amp;"K"&amp;BW$4+$A10)="","★",INDIRECT($B$3&amp;"K"&amp;BW$4+$A10))</f>
        <v>★</v>
      </c>
      <c r="BX10" s="11" t="str" cm="1">
        <f t="array" aca="1" ref="BX10" ca="1">IF(INDIRECT($B$3&amp;"F"&amp;BX$4+$A10)="","★",INDIRECT($B$3&amp;"F"&amp;BX$4+$A10))</f>
        <v>（選択してください）</v>
      </c>
      <c r="BY10" s="125" t="str" cm="1">
        <f t="array" aca="1" ref="BY10" ca="1">IF(INDIRECT($B$3&amp;"G"&amp;BY$4+$A10)="","★",INDIRECT($B$3&amp;"G"&amp;BY$4+$A10))</f>
        <v>★</v>
      </c>
      <c r="BZ10" s="10" t="str" cm="1">
        <f t="array" aca="1" ref="BZ10" ca="1">IF(INDIRECT($B$3&amp;"H"&amp;BZ$4+$A10)="","★",INDIRECT($B$3&amp;"H"&amp;BZ$4+$A10))</f>
        <v>★</v>
      </c>
      <c r="CA10" s="10" t="str" cm="1">
        <f t="array" aca="1" ref="CA10" ca="1">IF(INDIRECT($B$3&amp;"J"&amp;CA$4+$A10)="","★",INDIRECT($B$3&amp;"J"&amp;CA$4+$A10))</f>
        <v>(選択してください)</v>
      </c>
      <c r="CB10" s="123" t="str" cm="1">
        <f t="array" aca="1" ref="CB10" ca="1">IF(INDIRECT($B$3&amp;"K"&amp;CB$4+$A10)="","★",INDIRECT($B$3&amp;"K"&amp;CB$4+$A10))</f>
        <v>★</v>
      </c>
      <c r="CC10" s="11" t="str" cm="1">
        <f t="array" aca="1" ref="CC10" ca="1">IF(INDIRECT($B$3&amp;"F"&amp;CC$4+$A10)="","★",INDIRECT($B$3&amp;"F"&amp;CC$4+$A10))</f>
        <v>（選択してください）</v>
      </c>
      <c r="CD10" s="125" t="str" cm="1">
        <f t="array" aca="1" ref="CD10" ca="1">IF(INDIRECT($B$3&amp;"G"&amp;CD$4+$A10)="","★",INDIRECT($B$3&amp;"G"&amp;CD$4+$A10))</f>
        <v>★</v>
      </c>
      <c r="CE10" s="10" t="str" cm="1">
        <f t="array" aca="1" ref="CE10" ca="1">IF(INDIRECT($B$3&amp;"H"&amp;CE$4+$A10)="","★",INDIRECT($B$3&amp;"H"&amp;CE$4+$A10))</f>
        <v>★</v>
      </c>
      <c r="CF10" s="10" t="str" cm="1">
        <f t="array" aca="1" ref="CF10" ca="1">IF(INDIRECT($B$3&amp;"J"&amp;CF$4+$A10)="","★",INDIRECT($B$3&amp;"J"&amp;CF$4+$A10))</f>
        <v>(選択してください)</v>
      </c>
      <c r="CG10" s="123" t="str" cm="1">
        <f t="array" aca="1" ref="CG10" ca="1">IF(INDIRECT($B$3&amp;"K"&amp;CG$4+$A10)="","★",INDIRECT($B$3&amp;"K"&amp;CG$4+$A10))</f>
        <v>★</v>
      </c>
    </row>
    <row r="11" spans="1:85" x14ac:dyDescent="0.45">
      <c r="A11" s="80">
        <f t="shared" ref="A11:A32" si="0">A10+132</f>
        <v>264</v>
      </c>
      <c r="B11" s="111"/>
      <c r="N11" s="83" t="str" cm="1">
        <f t="array" aca="1" ref="N11" ca="1">IF(INDIRECT($B$3&amp;"E"&amp;N$4+$A11)="","★",INDIRECT($B$3&amp;"E"&amp;N$4+$A11))</f>
        <v>対策個票3</v>
      </c>
      <c r="O11" s="11" t="str" cm="1">
        <f t="array" aca="1" ref="O11" ca="1">IF(INDIRECT($B$3&amp;"F"&amp;O$4+$A11)="","★",INDIRECT($B$3&amp;"F"&amp;O$4+$A11))</f>
        <v>★</v>
      </c>
      <c r="P11" s="66"/>
      <c r="Q11" s="67"/>
      <c r="R11" s="68"/>
      <c r="S11" s="69"/>
      <c r="T11" s="67"/>
      <c r="U11" s="67"/>
      <c r="V11" s="69"/>
      <c r="W11" s="66"/>
      <c r="X11" s="70"/>
      <c r="Y11" s="67"/>
      <c r="Z11" s="68"/>
      <c r="AA11" s="69"/>
      <c r="AB11" s="67"/>
      <c r="AC11" s="67"/>
      <c r="AD11" s="68"/>
      <c r="AE11" s="11" t="str" cm="1">
        <f t="array" aca="1" ref="AE11" ca="1">IF(INDIRECT($B$3&amp;"F"&amp;AE$4+$A11)="","★",INDIRECT($B$3&amp;"F"&amp;AE$4+$A11))</f>
        <v>（選択してください）</v>
      </c>
      <c r="AF11" s="125" t="str" cm="1">
        <f t="array" aca="1" ref="AF11" ca="1">IF(INDIRECT($B$3&amp;"G"&amp;AF$4+$A11)="","★",INDIRECT($B$3&amp;"G"&amp;AF$4+$A11))</f>
        <v>★</v>
      </c>
      <c r="AG11" s="10" t="str" cm="1">
        <f t="array" aca="1" ref="AG11" ca="1">IF(INDIRECT($B$3&amp;"H"&amp;AG$4+$A11)="","★",INDIRECT($B$3&amp;"H"&amp;AG$4+$A11))</f>
        <v>★</v>
      </c>
      <c r="AH11" s="10" t="str" cm="1">
        <f t="array" aca="1" ref="AH11" ca="1">IF(INDIRECT($B$3&amp;"J"&amp;AH$4+$A11)="","★",INDIRECT($B$3&amp;"J"&amp;AH$4+$A11))</f>
        <v>(選択してください)</v>
      </c>
      <c r="AI11" s="123" t="str" cm="1">
        <f t="array" aca="1" ref="AI11" ca="1">IF(INDIRECT($B$3&amp;"K"&amp;AI$4+$A11)="","★",INDIRECT($B$3&amp;"K"&amp;AI$4+$A11))</f>
        <v>★</v>
      </c>
      <c r="AJ11" s="11" t="str" cm="1">
        <f t="array" aca="1" ref="AJ11" ca="1">IF(INDIRECT($B$3&amp;"F"&amp;AJ$4+$A11)="","★",INDIRECT($B$3&amp;"F"&amp;AJ$4+$A11))</f>
        <v>（選択してください）</v>
      </c>
      <c r="AK11" s="125" t="str" cm="1">
        <f t="array" aca="1" ref="AK11" ca="1">IF(INDIRECT($B$3&amp;"G"&amp;AK$4+$A11)="","★",INDIRECT($B$3&amp;"G"&amp;AK$4+$A11))</f>
        <v>★</v>
      </c>
      <c r="AL11" s="10" t="str" cm="1">
        <f t="array" aca="1" ref="AL11" ca="1">IF(INDIRECT($B$3&amp;"H"&amp;AL$4+$A11)="","★",INDIRECT($B$3&amp;"H"&amp;AL$4+$A11))</f>
        <v>★</v>
      </c>
      <c r="AM11" s="10" t="str" cm="1">
        <f t="array" aca="1" ref="AM11" ca="1">IF(INDIRECT($B$3&amp;"J"&amp;AM$4+$A11)="","★",INDIRECT($B$3&amp;"J"&amp;AM$4+$A11))</f>
        <v>(選択してください)</v>
      </c>
      <c r="AN11" s="123" t="str" cm="1">
        <f t="array" aca="1" ref="AN11" ca="1">IF(INDIRECT($B$3&amp;"K"&amp;AN$4+$A11)="","★",INDIRECT($B$3&amp;"K"&amp;AN$4+$A11))</f>
        <v>★</v>
      </c>
      <c r="AO11" s="11" t="str" cm="1">
        <f t="array" aca="1" ref="AO11" ca="1">IF(INDIRECT($B$3&amp;"F"&amp;AO$4+$A11)="","★",INDIRECT($B$3&amp;"F"&amp;AO$4+$A11))</f>
        <v>（選択してください）</v>
      </c>
      <c r="AP11" s="125" t="str" cm="1">
        <f t="array" aca="1" ref="AP11" ca="1">IF(INDIRECT($B$3&amp;"G"&amp;AP$4+$A11)="","★",INDIRECT($B$3&amp;"G"&amp;AP$4+$A11))</f>
        <v>★</v>
      </c>
      <c r="AQ11" s="10" t="str" cm="1">
        <f t="array" aca="1" ref="AQ11" ca="1">IF(INDIRECT($B$3&amp;"H"&amp;AQ$4+$A11)="","★",INDIRECT($B$3&amp;"H"&amp;AQ$4+$A11))</f>
        <v>★</v>
      </c>
      <c r="AR11" s="10" t="str" cm="1">
        <f t="array" aca="1" ref="AR11" ca="1">IF(INDIRECT($B$3&amp;"J"&amp;AR$4+$A11)="","★",INDIRECT($B$3&amp;"J"&amp;AR$4+$A11))</f>
        <v>(選択してください)</v>
      </c>
      <c r="AS11" s="123" t="str" cm="1">
        <f t="array" aca="1" ref="AS11" ca="1">IF(INDIRECT($B$3&amp;"K"&amp;AS$4+$A11)="","★",INDIRECT($B$3&amp;"K"&amp;AS$4+$A11))</f>
        <v>★</v>
      </c>
      <c r="AT11" s="11" t="str" cm="1">
        <f t="array" aca="1" ref="AT11" ca="1">IF(INDIRECT($B$3&amp;"F"&amp;AT$4+$A11)="","★",INDIRECT($B$3&amp;"F"&amp;AT$4+$A11))</f>
        <v>（選択してください）</v>
      </c>
      <c r="AU11" s="125" t="str" cm="1">
        <f t="array" aca="1" ref="AU11" ca="1">IF(INDIRECT($B$3&amp;"G"&amp;AU$4+$A11)="","★",INDIRECT($B$3&amp;"G"&amp;AU$4+$A11))</f>
        <v>★</v>
      </c>
      <c r="AV11" s="10" t="str" cm="1">
        <f t="array" aca="1" ref="AV11" ca="1">IF(INDIRECT($B$3&amp;"H"&amp;AV$4+$A11)="","★",INDIRECT($B$3&amp;"H"&amp;AV$4+$A11))</f>
        <v>★</v>
      </c>
      <c r="AW11" s="10" t="str" cm="1">
        <f t="array" aca="1" ref="AW11" ca="1">IF(INDIRECT($B$3&amp;"J"&amp;AW$4+$A11)="","★",INDIRECT($B$3&amp;"J"&amp;AW$4+$A11))</f>
        <v>(選択してください)</v>
      </c>
      <c r="AX11" s="123" t="str" cm="1">
        <f t="array" aca="1" ref="AX11" ca="1">IF(INDIRECT($B$3&amp;"K"&amp;AX$4+$A11)="","★",INDIRECT($B$3&amp;"K"&amp;AX$4+$A11))</f>
        <v>★</v>
      </c>
      <c r="AY11" s="11" t="str" cm="1">
        <f t="array" aca="1" ref="AY11" ca="1">IF(INDIRECT($B$3&amp;"F"&amp;AY$4+$A11)="","★",INDIRECT($B$3&amp;"F"&amp;AY$4+$A11))</f>
        <v>（選択してください）</v>
      </c>
      <c r="AZ11" s="125" t="str" cm="1">
        <f t="array" aca="1" ref="AZ11" ca="1">IF(INDIRECT($B$3&amp;"G"&amp;AZ$4+$A11)="","★",INDIRECT($B$3&amp;"G"&amp;AZ$4+$A11))</f>
        <v>★</v>
      </c>
      <c r="BA11" s="10" t="str" cm="1">
        <f t="array" aca="1" ref="BA11" ca="1">IF(INDIRECT($B$3&amp;"H"&amp;BA$4+$A11)="","★",INDIRECT($B$3&amp;"H"&amp;BA$4+$A11))</f>
        <v>★</v>
      </c>
      <c r="BB11" s="10" t="str" cm="1">
        <f t="array" aca="1" ref="BB11" ca="1">IF(INDIRECT($B$3&amp;"J"&amp;BB$4+$A11)="","★",INDIRECT($B$3&amp;"J"&amp;BB$4+$A11))</f>
        <v>(選択してください)</v>
      </c>
      <c r="BC11" s="123" t="str" cm="1">
        <f t="array" aca="1" ref="BC11" ca="1">IF(INDIRECT($B$3&amp;"K"&amp;BC$4+$A11)="","★",INDIRECT($B$3&amp;"K"&amp;BC$4+$A11))</f>
        <v>★</v>
      </c>
      <c r="BD11" s="11" t="str" cm="1">
        <f t="array" aca="1" ref="BD11" ca="1">IF(INDIRECT($B$3&amp;"F"&amp;BD$4+$A11)="","★",INDIRECT($B$3&amp;"F"&amp;BD$4+$A11))</f>
        <v>（選択してください）</v>
      </c>
      <c r="BE11" s="125" t="str" cm="1">
        <f t="array" aca="1" ref="BE11" ca="1">IF(INDIRECT($B$3&amp;"G"&amp;BE$4+$A11)="","★",INDIRECT($B$3&amp;"G"&amp;BE$4+$A11))</f>
        <v>★</v>
      </c>
      <c r="BF11" s="10" t="str" cm="1">
        <f t="array" aca="1" ref="BF11" ca="1">IF(INDIRECT($B$3&amp;"H"&amp;BF$4+$A11)="","★",INDIRECT($B$3&amp;"H"&amp;BF$4+$A11))</f>
        <v>★</v>
      </c>
      <c r="BG11" s="10" t="str" cm="1">
        <f t="array" aca="1" ref="BG11" ca="1">IF(INDIRECT($B$3&amp;"J"&amp;BG$4+$A11)="","★",INDIRECT($B$3&amp;"J"&amp;BG$4+$A11))</f>
        <v>(選択してください)</v>
      </c>
      <c r="BH11" s="123" t="str" cm="1">
        <f t="array" aca="1" ref="BH11" ca="1">IF(INDIRECT($B$3&amp;"K"&amp;BH$4+$A11)="","★",INDIRECT($B$3&amp;"K"&amp;BH$4+$A11))</f>
        <v>★</v>
      </c>
      <c r="BI11" s="11" t="str" cm="1">
        <f t="array" aca="1" ref="BI11" ca="1">IF(INDIRECT($B$3&amp;"F"&amp;BI$4+$A11)="","★",INDIRECT($B$3&amp;"F"&amp;BI$4+$A11))</f>
        <v>（選択してください）</v>
      </c>
      <c r="BJ11" s="125" t="str" cm="1">
        <f t="array" aca="1" ref="BJ11" ca="1">IF(INDIRECT($B$3&amp;"G"&amp;BJ$4+$A11)="","★",INDIRECT($B$3&amp;"G"&amp;BJ$4+$A11))</f>
        <v>★</v>
      </c>
      <c r="BK11" s="10" t="str" cm="1">
        <f t="array" aca="1" ref="BK11" ca="1">IF(INDIRECT($B$3&amp;"H"&amp;BK$4+$A11)="","★",INDIRECT($B$3&amp;"H"&amp;BK$4+$A11))</f>
        <v>★</v>
      </c>
      <c r="BL11" s="10" t="str" cm="1">
        <f t="array" aca="1" ref="BL11" ca="1">IF(INDIRECT($B$3&amp;"J"&amp;BL$4+$A11)="","★",INDIRECT($B$3&amp;"J"&amp;BL$4+$A11))</f>
        <v>(選択してください)</v>
      </c>
      <c r="BM11" s="123" t="str" cm="1">
        <f t="array" aca="1" ref="BM11" ca="1">IF(INDIRECT($B$3&amp;"K"&amp;BM$4+$A11)="","★",INDIRECT($B$3&amp;"K"&amp;BM$4+$A11))</f>
        <v>★</v>
      </c>
      <c r="BN11" s="11" t="str" cm="1">
        <f t="array" aca="1" ref="BN11" ca="1">IF(INDIRECT($B$3&amp;"F"&amp;BN$4+$A11)="","★",INDIRECT($B$3&amp;"F"&amp;BN$4+$A11))</f>
        <v>（選択してください）</v>
      </c>
      <c r="BO11" s="125" t="str" cm="1">
        <f t="array" aca="1" ref="BO11" ca="1">IF(INDIRECT($B$3&amp;"G"&amp;BO$4+$A11)="","★",INDIRECT($B$3&amp;"G"&amp;BO$4+$A11))</f>
        <v>★</v>
      </c>
      <c r="BP11" s="10" t="str" cm="1">
        <f t="array" aca="1" ref="BP11" ca="1">IF(INDIRECT($B$3&amp;"H"&amp;BP$4+$A11)="","★",INDIRECT($B$3&amp;"H"&amp;BP$4+$A11))</f>
        <v>★</v>
      </c>
      <c r="BQ11" s="10" t="str" cm="1">
        <f t="array" aca="1" ref="BQ11" ca="1">IF(INDIRECT($B$3&amp;"J"&amp;BQ$4+$A11)="","★",INDIRECT($B$3&amp;"J"&amp;BQ$4+$A11))</f>
        <v>(選択してください)</v>
      </c>
      <c r="BR11" s="123" t="str" cm="1">
        <f t="array" aca="1" ref="BR11" ca="1">IF(INDIRECT($B$3&amp;"K"&amp;BR$4+$A11)="","★",INDIRECT($B$3&amp;"K"&amp;BR$4+$A11))</f>
        <v>★</v>
      </c>
      <c r="BS11" s="11" t="str" cm="1">
        <f t="array" aca="1" ref="BS11" ca="1">IF(INDIRECT($B$3&amp;"F"&amp;BS$4+$A11)="","★",INDIRECT($B$3&amp;"F"&amp;BS$4+$A11))</f>
        <v>（選択してください）</v>
      </c>
      <c r="BT11" s="125" t="str" cm="1">
        <f t="array" aca="1" ref="BT11" ca="1">IF(INDIRECT($B$3&amp;"G"&amp;BT$4+$A11)="","★",INDIRECT($B$3&amp;"G"&amp;BT$4+$A11))</f>
        <v>★</v>
      </c>
      <c r="BU11" s="10" t="str" cm="1">
        <f t="array" aca="1" ref="BU11" ca="1">IF(INDIRECT($B$3&amp;"H"&amp;BU$4+$A11)="","★",INDIRECT($B$3&amp;"H"&amp;BU$4+$A11))</f>
        <v>★</v>
      </c>
      <c r="BV11" s="10" t="str" cm="1">
        <f t="array" aca="1" ref="BV11" ca="1">IF(INDIRECT($B$3&amp;"J"&amp;BV$4+$A11)="","★",INDIRECT($B$3&amp;"J"&amp;BV$4+$A11))</f>
        <v>(選択してください)</v>
      </c>
      <c r="BW11" s="123" t="str" cm="1">
        <f t="array" aca="1" ref="BW11" ca="1">IF(INDIRECT($B$3&amp;"K"&amp;BW$4+$A11)="","★",INDIRECT($B$3&amp;"K"&amp;BW$4+$A11))</f>
        <v>★</v>
      </c>
      <c r="BX11" s="11" t="str" cm="1">
        <f t="array" aca="1" ref="BX11" ca="1">IF(INDIRECT($B$3&amp;"F"&amp;BX$4+$A11)="","★",INDIRECT($B$3&amp;"F"&amp;BX$4+$A11))</f>
        <v>（選択してください）</v>
      </c>
      <c r="BY11" s="125" t="str" cm="1">
        <f t="array" aca="1" ref="BY11" ca="1">IF(INDIRECT($B$3&amp;"G"&amp;BY$4+$A11)="","★",INDIRECT($B$3&amp;"G"&amp;BY$4+$A11))</f>
        <v>★</v>
      </c>
      <c r="BZ11" s="10" t="str" cm="1">
        <f t="array" aca="1" ref="BZ11" ca="1">IF(INDIRECT($B$3&amp;"H"&amp;BZ$4+$A11)="","★",INDIRECT($B$3&amp;"H"&amp;BZ$4+$A11))</f>
        <v>★</v>
      </c>
      <c r="CA11" s="10" t="str" cm="1">
        <f t="array" aca="1" ref="CA11" ca="1">IF(INDIRECT($B$3&amp;"J"&amp;CA$4+$A11)="","★",INDIRECT($B$3&amp;"J"&amp;CA$4+$A11))</f>
        <v>(選択してください)</v>
      </c>
      <c r="CB11" s="123" t="str" cm="1">
        <f t="array" aca="1" ref="CB11" ca="1">IF(INDIRECT($B$3&amp;"K"&amp;CB$4+$A11)="","★",INDIRECT($B$3&amp;"K"&amp;CB$4+$A11))</f>
        <v>★</v>
      </c>
      <c r="CC11" s="11" t="str" cm="1">
        <f t="array" aca="1" ref="CC11" ca="1">IF(INDIRECT($B$3&amp;"F"&amp;CC$4+$A11)="","★",INDIRECT($B$3&amp;"F"&amp;CC$4+$A11))</f>
        <v>（選択してください）</v>
      </c>
      <c r="CD11" s="125" t="str" cm="1">
        <f t="array" aca="1" ref="CD11" ca="1">IF(INDIRECT($B$3&amp;"G"&amp;CD$4+$A11)="","★",INDIRECT($B$3&amp;"G"&amp;CD$4+$A11))</f>
        <v>★</v>
      </c>
      <c r="CE11" s="10" t="str" cm="1">
        <f t="array" aca="1" ref="CE11" ca="1">IF(INDIRECT($B$3&amp;"H"&amp;CE$4+$A11)="","★",INDIRECT($B$3&amp;"H"&amp;CE$4+$A11))</f>
        <v>★</v>
      </c>
      <c r="CF11" s="10" t="str" cm="1">
        <f t="array" aca="1" ref="CF11" ca="1">IF(INDIRECT($B$3&amp;"J"&amp;CF$4+$A11)="","★",INDIRECT($B$3&amp;"J"&amp;CF$4+$A11))</f>
        <v>(選択してください)</v>
      </c>
      <c r="CG11" s="123" t="str" cm="1">
        <f t="array" aca="1" ref="CG11" ca="1">IF(INDIRECT($B$3&amp;"K"&amp;CG$4+$A11)="","★",INDIRECT($B$3&amp;"K"&amp;CG$4+$A11))</f>
        <v>★</v>
      </c>
    </row>
    <row r="12" spans="1:85" x14ac:dyDescent="0.45">
      <c r="A12" s="80">
        <f t="shared" si="0"/>
        <v>396</v>
      </c>
      <c r="B12" s="111"/>
      <c r="N12" s="83" t="str" cm="1">
        <f t="array" aca="1" ref="N12" ca="1">IF(INDIRECT($B$3&amp;"E"&amp;N$4+$A12)="","★",INDIRECT($B$3&amp;"E"&amp;N$4+$A12))</f>
        <v>対策個票4</v>
      </c>
      <c r="O12" s="11" t="str" cm="1">
        <f t="array" aca="1" ref="O12" ca="1">IF(INDIRECT($B$3&amp;"F"&amp;O$4+$A12)="","★",INDIRECT($B$3&amp;"F"&amp;O$4+$A12))</f>
        <v>★</v>
      </c>
      <c r="P12" s="66"/>
      <c r="Q12" s="67"/>
      <c r="R12" s="68"/>
      <c r="S12" s="69"/>
      <c r="T12" s="67"/>
      <c r="U12" s="67"/>
      <c r="V12" s="69"/>
      <c r="W12" s="66"/>
      <c r="X12" s="70"/>
      <c r="Y12" s="67"/>
      <c r="Z12" s="68"/>
      <c r="AA12" s="69"/>
      <c r="AB12" s="67"/>
      <c r="AC12" s="67"/>
      <c r="AD12" s="68"/>
      <c r="AE12" s="11" t="str" cm="1">
        <f t="array" aca="1" ref="AE12" ca="1">IF(INDIRECT($B$3&amp;"F"&amp;AE$4+$A12)="","★",INDIRECT($B$3&amp;"F"&amp;AE$4+$A12))</f>
        <v>（選択してください）</v>
      </c>
      <c r="AF12" s="125" t="str" cm="1">
        <f t="array" aca="1" ref="AF12" ca="1">IF(INDIRECT($B$3&amp;"G"&amp;AF$4+$A12)="","★",INDIRECT($B$3&amp;"G"&amp;AF$4+$A12))</f>
        <v>★</v>
      </c>
      <c r="AG12" s="10" t="str" cm="1">
        <f t="array" aca="1" ref="AG12" ca="1">IF(INDIRECT($B$3&amp;"H"&amp;AG$4+$A12)="","★",INDIRECT($B$3&amp;"H"&amp;AG$4+$A12))</f>
        <v>★</v>
      </c>
      <c r="AH12" s="10" t="str" cm="1">
        <f t="array" aca="1" ref="AH12" ca="1">IF(INDIRECT($B$3&amp;"J"&amp;AH$4+$A12)="","★",INDIRECT($B$3&amp;"J"&amp;AH$4+$A12))</f>
        <v>(選択してください)</v>
      </c>
      <c r="AI12" s="123" t="str" cm="1">
        <f t="array" aca="1" ref="AI12" ca="1">IF(INDIRECT($B$3&amp;"K"&amp;AI$4+$A12)="","★",INDIRECT($B$3&amp;"K"&amp;AI$4+$A12))</f>
        <v>★</v>
      </c>
      <c r="AJ12" s="11" t="str" cm="1">
        <f t="array" aca="1" ref="AJ12" ca="1">IF(INDIRECT($B$3&amp;"F"&amp;AJ$4+$A12)="","★",INDIRECT($B$3&amp;"F"&amp;AJ$4+$A12))</f>
        <v>（選択してください）</v>
      </c>
      <c r="AK12" s="125" t="str" cm="1">
        <f t="array" aca="1" ref="AK12" ca="1">IF(INDIRECT($B$3&amp;"G"&amp;AK$4+$A12)="","★",INDIRECT($B$3&amp;"G"&amp;AK$4+$A12))</f>
        <v>★</v>
      </c>
      <c r="AL12" s="10" t="str" cm="1">
        <f t="array" aca="1" ref="AL12" ca="1">IF(INDIRECT($B$3&amp;"H"&amp;AL$4+$A12)="","★",INDIRECT($B$3&amp;"H"&amp;AL$4+$A12))</f>
        <v>★</v>
      </c>
      <c r="AM12" s="10" t="str" cm="1">
        <f t="array" aca="1" ref="AM12" ca="1">IF(INDIRECT($B$3&amp;"J"&amp;AM$4+$A12)="","★",INDIRECT($B$3&amp;"J"&amp;AM$4+$A12))</f>
        <v>(選択してください)</v>
      </c>
      <c r="AN12" s="123" t="str" cm="1">
        <f t="array" aca="1" ref="AN12" ca="1">IF(INDIRECT($B$3&amp;"K"&amp;AN$4+$A12)="","★",INDIRECT($B$3&amp;"K"&amp;AN$4+$A12))</f>
        <v>★</v>
      </c>
      <c r="AO12" s="11" t="str" cm="1">
        <f t="array" aca="1" ref="AO12" ca="1">IF(INDIRECT($B$3&amp;"F"&amp;AO$4+$A12)="","★",INDIRECT($B$3&amp;"F"&amp;AO$4+$A12))</f>
        <v>（選択してください）</v>
      </c>
      <c r="AP12" s="125" t="str" cm="1">
        <f t="array" aca="1" ref="AP12" ca="1">IF(INDIRECT($B$3&amp;"G"&amp;AP$4+$A12)="","★",INDIRECT($B$3&amp;"G"&amp;AP$4+$A12))</f>
        <v>★</v>
      </c>
      <c r="AQ12" s="10" t="str" cm="1">
        <f t="array" aca="1" ref="AQ12" ca="1">IF(INDIRECT($B$3&amp;"H"&amp;AQ$4+$A12)="","★",INDIRECT($B$3&amp;"H"&amp;AQ$4+$A12))</f>
        <v>★</v>
      </c>
      <c r="AR12" s="10" t="str" cm="1">
        <f t="array" aca="1" ref="AR12" ca="1">IF(INDIRECT($B$3&amp;"J"&amp;AR$4+$A12)="","★",INDIRECT($B$3&amp;"J"&amp;AR$4+$A12))</f>
        <v>(選択してください)</v>
      </c>
      <c r="AS12" s="123" t="str" cm="1">
        <f t="array" aca="1" ref="AS12" ca="1">IF(INDIRECT($B$3&amp;"K"&amp;AS$4+$A12)="","★",INDIRECT($B$3&amp;"K"&amp;AS$4+$A12))</f>
        <v>★</v>
      </c>
      <c r="AT12" s="11" t="str" cm="1">
        <f t="array" aca="1" ref="AT12" ca="1">IF(INDIRECT($B$3&amp;"F"&amp;AT$4+$A12)="","★",INDIRECT($B$3&amp;"F"&amp;AT$4+$A12))</f>
        <v>（選択してください）</v>
      </c>
      <c r="AU12" s="125" t="str" cm="1">
        <f t="array" aca="1" ref="AU12" ca="1">IF(INDIRECT($B$3&amp;"G"&amp;AU$4+$A12)="","★",INDIRECT($B$3&amp;"G"&amp;AU$4+$A12))</f>
        <v>★</v>
      </c>
      <c r="AV12" s="10" t="str" cm="1">
        <f t="array" aca="1" ref="AV12" ca="1">IF(INDIRECT($B$3&amp;"H"&amp;AV$4+$A12)="","★",INDIRECT($B$3&amp;"H"&amp;AV$4+$A12))</f>
        <v>★</v>
      </c>
      <c r="AW12" s="10" t="str" cm="1">
        <f t="array" aca="1" ref="AW12" ca="1">IF(INDIRECT($B$3&amp;"J"&amp;AW$4+$A12)="","★",INDIRECT($B$3&amp;"J"&amp;AW$4+$A12))</f>
        <v>(選択してください)</v>
      </c>
      <c r="AX12" s="123" t="str" cm="1">
        <f t="array" aca="1" ref="AX12" ca="1">IF(INDIRECT($B$3&amp;"K"&amp;AX$4+$A12)="","★",INDIRECT($B$3&amp;"K"&amp;AX$4+$A12))</f>
        <v>★</v>
      </c>
      <c r="AY12" s="11" t="str" cm="1">
        <f t="array" aca="1" ref="AY12" ca="1">IF(INDIRECT($B$3&amp;"F"&amp;AY$4+$A12)="","★",INDIRECT($B$3&amp;"F"&amp;AY$4+$A12))</f>
        <v>（選択してください）</v>
      </c>
      <c r="AZ12" s="125" t="str" cm="1">
        <f t="array" aca="1" ref="AZ12" ca="1">IF(INDIRECT($B$3&amp;"G"&amp;AZ$4+$A12)="","★",INDIRECT($B$3&amp;"G"&amp;AZ$4+$A12))</f>
        <v>★</v>
      </c>
      <c r="BA12" s="10" t="str" cm="1">
        <f t="array" aca="1" ref="BA12" ca="1">IF(INDIRECT($B$3&amp;"H"&amp;BA$4+$A12)="","★",INDIRECT($B$3&amp;"H"&amp;BA$4+$A12))</f>
        <v>★</v>
      </c>
      <c r="BB12" s="10" t="str" cm="1">
        <f t="array" aca="1" ref="BB12" ca="1">IF(INDIRECT($B$3&amp;"J"&amp;BB$4+$A12)="","★",INDIRECT($B$3&amp;"J"&amp;BB$4+$A12))</f>
        <v>(選択してください)</v>
      </c>
      <c r="BC12" s="123" t="str" cm="1">
        <f t="array" aca="1" ref="BC12" ca="1">IF(INDIRECT($B$3&amp;"K"&amp;BC$4+$A12)="","★",INDIRECT($B$3&amp;"K"&amp;BC$4+$A12))</f>
        <v>★</v>
      </c>
      <c r="BD12" s="11" t="str" cm="1">
        <f t="array" aca="1" ref="BD12" ca="1">IF(INDIRECT($B$3&amp;"F"&amp;BD$4+$A12)="","★",INDIRECT($B$3&amp;"F"&amp;BD$4+$A12))</f>
        <v>（選択してください）</v>
      </c>
      <c r="BE12" s="125" t="str" cm="1">
        <f t="array" aca="1" ref="BE12" ca="1">IF(INDIRECT($B$3&amp;"G"&amp;BE$4+$A12)="","★",INDIRECT($B$3&amp;"G"&amp;BE$4+$A12))</f>
        <v>★</v>
      </c>
      <c r="BF12" s="10" t="str" cm="1">
        <f t="array" aca="1" ref="BF12" ca="1">IF(INDIRECT($B$3&amp;"H"&amp;BF$4+$A12)="","★",INDIRECT($B$3&amp;"H"&amp;BF$4+$A12))</f>
        <v>★</v>
      </c>
      <c r="BG12" s="10" t="str" cm="1">
        <f t="array" aca="1" ref="BG12" ca="1">IF(INDIRECT($B$3&amp;"J"&amp;BG$4+$A12)="","★",INDIRECT($B$3&amp;"J"&amp;BG$4+$A12))</f>
        <v>(選択してください)</v>
      </c>
      <c r="BH12" s="123" t="str" cm="1">
        <f t="array" aca="1" ref="BH12" ca="1">IF(INDIRECT($B$3&amp;"K"&amp;BH$4+$A12)="","★",INDIRECT($B$3&amp;"K"&amp;BH$4+$A12))</f>
        <v>★</v>
      </c>
      <c r="BI12" s="11" t="str" cm="1">
        <f t="array" aca="1" ref="BI12" ca="1">IF(INDIRECT($B$3&amp;"F"&amp;BI$4+$A12)="","★",INDIRECT($B$3&amp;"F"&amp;BI$4+$A12))</f>
        <v>（選択してください）</v>
      </c>
      <c r="BJ12" s="125" t="str" cm="1">
        <f t="array" aca="1" ref="BJ12" ca="1">IF(INDIRECT($B$3&amp;"G"&amp;BJ$4+$A12)="","★",INDIRECT($B$3&amp;"G"&amp;BJ$4+$A12))</f>
        <v>★</v>
      </c>
      <c r="BK12" s="10" t="str" cm="1">
        <f t="array" aca="1" ref="BK12" ca="1">IF(INDIRECT($B$3&amp;"H"&amp;BK$4+$A12)="","★",INDIRECT($B$3&amp;"H"&amp;BK$4+$A12))</f>
        <v>★</v>
      </c>
      <c r="BL12" s="10" t="str" cm="1">
        <f t="array" aca="1" ref="BL12" ca="1">IF(INDIRECT($B$3&amp;"J"&amp;BL$4+$A12)="","★",INDIRECT($B$3&amp;"J"&amp;BL$4+$A12))</f>
        <v>(選択してください)</v>
      </c>
      <c r="BM12" s="123" t="str" cm="1">
        <f t="array" aca="1" ref="BM12" ca="1">IF(INDIRECT($B$3&amp;"K"&amp;BM$4+$A12)="","★",INDIRECT($B$3&amp;"K"&amp;BM$4+$A12))</f>
        <v>★</v>
      </c>
      <c r="BN12" s="11" t="str" cm="1">
        <f t="array" aca="1" ref="BN12" ca="1">IF(INDIRECT($B$3&amp;"F"&amp;BN$4+$A12)="","★",INDIRECT($B$3&amp;"F"&amp;BN$4+$A12))</f>
        <v>（選択してください）</v>
      </c>
      <c r="BO12" s="125" t="str" cm="1">
        <f t="array" aca="1" ref="BO12" ca="1">IF(INDIRECT($B$3&amp;"G"&amp;BO$4+$A12)="","★",INDIRECT($B$3&amp;"G"&amp;BO$4+$A12))</f>
        <v>★</v>
      </c>
      <c r="BP12" s="10" t="str" cm="1">
        <f t="array" aca="1" ref="BP12" ca="1">IF(INDIRECT($B$3&amp;"H"&amp;BP$4+$A12)="","★",INDIRECT($B$3&amp;"H"&amp;BP$4+$A12))</f>
        <v>★</v>
      </c>
      <c r="BQ12" s="10" t="str" cm="1">
        <f t="array" aca="1" ref="BQ12" ca="1">IF(INDIRECT($B$3&amp;"J"&amp;BQ$4+$A12)="","★",INDIRECT($B$3&amp;"J"&amp;BQ$4+$A12))</f>
        <v>(選択してください)</v>
      </c>
      <c r="BR12" s="123" t="str" cm="1">
        <f t="array" aca="1" ref="BR12" ca="1">IF(INDIRECT($B$3&amp;"K"&amp;BR$4+$A12)="","★",INDIRECT($B$3&amp;"K"&amp;BR$4+$A12))</f>
        <v>★</v>
      </c>
      <c r="BS12" s="11" t="str" cm="1">
        <f t="array" aca="1" ref="BS12" ca="1">IF(INDIRECT($B$3&amp;"F"&amp;BS$4+$A12)="","★",INDIRECT($B$3&amp;"F"&amp;BS$4+$A12))</f>
        <v>（選択してください）</v>
      </c>
      <c r="BT12" s="125" t="str" cm="1">
        <f t="array" aca="1" ref="BT12" ca="1">IF(INDIRECT($B$3&amp;"G"&amp;BT$4+$A12)="","★",INDIRECT($B$3&amp;"G"&amp;BT$4+$A12))</f>
        <v>★</v>
      </c>
      <c r="BU12" s="10" t="str" cm="1">
        <f t="array" aca="1" ref="BU12" ca="1">IF(INDIRECT($B$3&amp;"H"&amp;BU$4+$A12)="","★",INDIRECT($B$3&amp;"H"&amp;BU$4+$A12))</f>
        <v>★</v>
      </c>
      <c r="BV12" s="10" t="str" cm="1">
        <f t="array" aca="1" ref="BV12" ca="1">IF(INDIRECT($B$3&amp;"J"&amp;BV$4+$A12)="","★",INDIRECT($B$3&amp;"J"&amp;BV$4+$A12))</f>
        <v>(選択してください)</v>
      </c>
      <c r="BW12" s="123" t="str" cm="1">
        <f t="array" aca="1" ref="BW12" ca="1">IF(INDIRECT($B$3&amp;"K"&amp;BW$4+$A12)="","★",INDIRECT($B$3&amp;"K"&amp;BW$4+$A12))</f>
        <v>★</v>
      </c>
      <c r="BX12" s="11" t="str" cm="1">
        <f t="array" aca="1" ref="BX12" ca="1">IF(INDIRECT($B$3&amp;"F"&amp;BX$4+$A12)="","★",INDIRECT($B$3&amp;"F"&amp;BX$4+$A12))</f>
        <v>（選択してください）</v>
      </c>
      <c r="BY12" s="125" t="str" cm="1">
        <f t="array" aca="1" ref="BY12" ca="1">IF(INDIRECT($B$3&amp;"G"&amp;BY$4+$A12)="","★",INDIRECT($B$3&amp;"G"&amp;BY$4+$A12))</f>
        <v>★</v>
      </c>
      <c r="BZ12" s="10" t="str" cm="1">
        <f t="array" aca="1" ref="BZ12" ca="1">IF(INDIRECT($B$3&amp;"H"&amp;BZ$4+$A12)="","★",INDIRECT($B$3&amp;"H"&amp;BZ$4+$A12))</f>
        <v>★</v>
      </c>
      <c r="CA12" s="10" t="str" cm="1">
        <f t="array" aca="1" ref="CA12" ca="1">IF(INDIRECT($B$3&amp;"J"&amp;CA$4+$A12)="","★",INDIRECT($B$3&amp;"J"&amp;CA$4+$A12))</f>
        <v>(選択してください)</v>
      </c>
      <c r="CB12" s="123" t="str" cm="1">
        <f t="array" aca="1" ref="CB12" ca="1">IF(INDIRECT($B$3&amp;"K"&amp;CB$4+$A12)="","★",INDIRECT($B$3&amp;"K"&amp;CB$4+$A12))</f>
        <v>★</v>
      </c>
      <c r="CC12" s="11" t="str" cm="1">
        <f t="array" aca="1" ref="CC12" ca="1">IF(INDIRECT($B$3&amp;"F"&amp;CC$4+$A12)="","★",INDIRECT($B$3&amp;"F"&amp;CC$4+$A12))</f>
        <v>（選択してください）</v>
      </c>
      <c r="CD12" s="125" t="str" cm="1">
        <f t="array" aca="1" ref="CD12" ca="1">IF(INDIRECT($B$3&amp;"G"&amp;CD$4+$A12)="","★",INDIRECT($B$3&amp;"G"&amp;CD$4+$A12))</f>
        <v>★</v>
      </c>
      <c r="CE12" s="10" t="str" cm="1">
        <f t="array" aca="1" ref="CE12" ca="1">IF(INDIRECT($B$3&amp;"H"&amp;CE$4+$A12)="","★",INDIRECT($B$3&amp;"H"&amp;CE$4+$A12))</f>
        <v>★</v>
      </c>
      <c r="CF12" s="10" t="str" cm="1">
        <f t="array" aca="1" ref="CF12" ca="1">IF(INDIRECT($B$3&amp;"J"&amp;CF$4+$A12)="","★",INDIRECT($B$3&amp;"J"&amp;CF$4+$A12))</f>
        <v>(選択してください)</v>
      </c>
      <c r="CG12" s="123" t="str" cm="1">
        <f t="array" aca="1" ref="CG12" ca="1">IF(INDIRECT($B$3&amp;"K"&amp;CG$4+$A12)="","★",INDIRECT($B$3&amp;"K"&amp;CG$4+$A12))</f>
        <v>★</v>
      </c>
    </row>
    <row r="13" spans="1:85" x14ac:dyDescent="0.45">
      <c r="A13" s="80">
        <f t="shared" si="0"/>
        <v>528</v>
      </c>
      <c r="B13" s="111"/>
      <c r="N13" s="83" t="str" cm="1">
        <f t="array" aca="1" ref="N13" ca="1">IF(INDIRECT($B$3&amp;"E"&amp;N$4+$A13)="","★",INDIRECT($B$3&amp;"E"&amp;N$4+$A13))</f>
        <v>対策個票5</v>
      </c>
      <c r="O13" s="11" t="str" cm="1">
        <f t="array" aca="1" ref="O13" ca="1">IF(INDIRECT($B$3&amp;"F"&amp;O$4+$A13)="","★",INDIRECT($B$3&amp;"F"&amp;O$4+$A13))</f>
        <v>★</v>
      </c>
      <c r="P13" s="66"/>
      <c r="Q13" s="67"/>
      <c r="R13" s="68"/>
      <c r="S13" s="69"/>
      <c r="T13" s="67"/>
      <c r="U13" s="67"/>
      <c r="V13" s="69"/>
      <c r="W13" s="66"/>
      <c r="X13" s="70"/>
      <c r="Y13" s="67"/>
      <c r="Z13" s="68"/>
      <c r="AA13" s="69"/>
      <c r="AB13" s="67"/>
      <c r="AC13" s="67"/>
      <c r="AD13" s="68"/>
      <c r="AE13" s="11" t="str" cm="1">
        <f t="array" aca="1" ref="AE13" ca="1">IF(INDIRECT($B$3&amp;"F"&amp;AE$4+$A13)="","★",INDIRECT($B$3&amp;"F"&amp;AE$4+$A13))</f>
        <v>（選択してください）</v>
      </c>
      <c r="AF13" s="125" t="str" cm="1">
        <f t="array" aca="1" ref="AF13" ca="1">IF(INDIRECT($B$3&amp;"G"&amp;AF$4+$A13)="","★",INDIRECT($B$3&amp;"G"&amp;AF$4+$A13))</f>
        <v>★</v>
      </c>
      <c r="AG13" s="10" t="str" cm="1">
        <f t="array" aca="1" ref="AG13" ca="1">IF(INDIRECT($B$3&amp;"H"&amp;AG$4+$A13)="","★",INDIRECT($B$3&amp;"H"&amp;AG$4+$A13))</f>
        <v>★</v>
      </c>
      <c r="AH13" s="10" t="str" cm="1">
        <f t="array" aca="1" ref="AH13" ca="1">IF(INDIRECT($B$3&amp;"J"&amp;AH$4+$A13)="","★",INDIRECT($B$3&amp;"J"&amp;AH$4+$A13))</f>
        <v>(選択してください)</v>
      </c>
      <c r="AI13" s="123" t="str" cm="1">
        <f t="array" aca="1" ref="AI13" ca="1">IF(INDIRECT($B$3&amp;"K"&amp;AI$4+$A13)="","★",INDIRECT($B$3&amp;"K"&amp;AI$4+$A13))</f>
        <v>★</v>
      </c>
      <c r="AJ13" s="11" t="str" cm="1">
        <f t="array" aca="1" ref="AJ13" ca="1">IF(INDIRECT($B$3&amp;"F"&amp;AJ$4+$A13)="","★",INDIRECT($B$3&amp;"F"&amp;AJ$4+$A13))</f>
        <v>（選択してください）</v>
      </c>
      <c r="AK13" s="125" t="str" cm="1">
        <f t="array" aca="1" ref="AK13" ca="1">IF(INDIRECT($B$3&amp;"G"&amp;AK$4+$A13)="","★",INDIRECT($B$3&amp;"G"&amp;AK$4+$A13))</f>
        <v>★</v>
      </c>
      <c r="AL13" s="10" t="str" cm="1">
        <f t="array" aca="1" ref="AL13" ca="1">IF(INDIRECT($B$3&amp;"H"&amp;AL$4+$A13)="","★",INDIRECT($B$3&amp;"H"&amp;AL$4+$A13))</f>
        <v>★</v>
      </c>
      <c r="AM13" s="10" t="str" cm="1">
        <f t="array" aca="1" ref="AM13" ca="1">IF(INDIRECT($B$3&amp;"J"&amp;AM$4+$A13)="","★",INDIRECT($B$3&amp;"J"&amp;AM$4+$A13))</f>
        <v>(選択してください)</v>
      </c>
      <c r="AN13" s="123" t="str" cm="1">
        <f t="array" aca="1" ref="AN13" ca="1">IF(INDIRECT($B$3&amp;"K"&amp;AN$4+$A13)="","★",INDIRECT($B$3&amp;"K"&amp;AN$4+$A13))</f>
        <v>★</v>
      </c>
      <c r="AO13" s="11" t="str" cm="1">
        <f t="array" aca="1" ref="AO13" ca="1">IF(INDIRECT($B$3&amp;"F"&amp;AO$4+$A13)="","★",INDIRECT($B$3&amp;"F"&amp;AO$4+$A13))</f>
        <v>（選択してください）</v>
      </c>
      <c r="AP13" s="125" t="str" cm="1">
        <f t="array" aca="1" ref="AP13" ca="1">IF(INDIRECT($B$3&amp;"G"&amp;AP$4+$A13)="","★",INDIRECT($B$3&amp;"G"&amp;AP$4+$A13))</f>
        <v>★</v>
      </c>
      <c r="AQ13" s="10" t="str" cm="1">
        <f t="array" aca="1" ref="AQ13" ca="1">IF(INDIRECT($B$3&amp;"H"&amp;AQ$4+$A13)="","★",INDIRECT($B$3&amp;"H"&amp;AQ$4+$A13))</f>
        <v>★</v>
      </c>
      <c r="AR13" s="10" t="str" cm="1">
        <f t="array" aca="1" ref="AR13" ca="1">IF(INDIRECT($B$3&amp;"J"&amp;AR$4+$A13)="","★",INDIRECT($B$3&amp;"J"&amp;AR$4+$A13))</f>
        <v>(選択してください)</v>
      </c>
      <c r="AS13" s="123" t="str" cm="1">
        <f t="array" aca="1" ref="AS13" ca="1">IF(INDIRECT($B$3&amp;"K"&amp;AS$4+$A13)="","★",INDIRECT($B$3&amp;"K"&amp;AS$4+$A13))</f>
        <v>★</v>
      </c>
      <c r="AT13" s="11" t="str" cm="1">
        <f t="array" aca="1" ref="AT13" ca="1">IF(INDIRECT($B$3&amp;"F"&amp;AT$4+$A13)="","★",INDIRECT($B$3&amp;"F"&amp;AT$4+$A13))</f>
        <v>（選択してください）</v>
      </c>
      <c r="AU13" s="125" t="str" cm="1">
        <f t="array" aca="1" ref="AU13" ca="1">IF(INDIRECT($B$3&amp;"G"&amp;AU$4+$A13)="","★",INDIRECT($B$3&amp;"G"&amp;AU$4+$A13))</f>
        <v>★</v>
      </c>
      <c r="AV13" s="10" t="str" cm="1">
        <f t="array" aca="1" ref="AV13" ca="1">IF(INDIRECT($B$3&amp;"H"&amp;AV$4+$A13)="","★",INDIRECT($B$3&amp;"H"&amp;AV$4+$A13))</f>
        <v>★</v>
      </c>
      <c r="AW13" s="10" t="str" cm="1">
        <f t="array" aca="1" ref="AW13" ca="1">IF(INDIRECT($B$3&amp;"J"&amp;AW$4+$A13)="","★",INDIRECT($B$3&amp;"J"&amp;AW$4+$A13))</f>
        <v>(選択してください)</v>
      </c>
      <c r="AX13" s="123" t="str" cm="1">
        <f t="array" aca="1" ref="AX13" ca="1">IF(INDIRECT($B$3&amp;"K"&amp;AX$4+$A13)="","★",INDIRECT($B$3&amp;"K"&amp;AX$4+$A13))</f>
        <v>★</v>
      </c>
      <c r="AY13" s="11" t="str" cm="1">
        <f t="array" aca="1" ref="AY13" ca="1">IF(INDIRECT($B$3&amp;"F"&amp;AY$4+$A13)="","★",INDIRECT($B$3&amp;"F"&amp;AY$4+$A13))</f>
        <v>（選択してください）</v>
      </c>
      <c r="AZ13" s="125" t="str" cm="1">
        <f t="array" aca="1" ref="AZ13" ca="1">IF(INDIRECT($B$3&amp;"G"&amp;AZ$4+$A13)="","★",INDIRECT($B$3&amp;"G"&amp;AZ$4+$A13))</f>
        <v>★</v>
      </c>
      <c r="BA13" s="10" t="str" cm="1">
        <f t="array" aca="1" ref="BA13" ca="1">IF(INDIRECT($B$3&amp;"H"&amp;BA$4+$A13)="","★",INDIRECT($B$3&amp;"H"&amp;BA$4+$A13))</f>
        <v>★</v>
      </c>
      <c r="BB13" s="10" t="str" cm="1">
        <f t="array" aca="1" ref="BB13" ca="1">IF(INDIRECT($B$3&amp;"J"&amp;BB$4+$A13)="","★",INDIRECT($B$3&amp;"J"&amp;BB$4+$A13))</f>
        <v>(選択してください)</v>
      </c>
      <c r="BC13" s="123" t="str" cm="1">
        <f t="array" aca="1" ref="BC13" ca="1">IF(INDIRECT($B$3&amp;"K"&amp;BC$4+$A13)="","★",INDIRECT($B$3&amp;"K"&amp;BC$4+$A13))</f>
        <v>★</v>
      </c>
      <c r="BD13" s="11" t="str" cm="1">
        <f t="array" aca="1" ref="BD13" ca="1">IF(INDIRECT($B$3&amp;"F"&amp;BD$4+$A13)="","★",INDIRECT($B$3&amp;"F"&amp;BD$4+$A13))</f>
        <v>（選択してください）</v>
      </c>
      <c r="BE13" s="125" t="str" cm="1">
        <f t="array" aca="1" ref="BE13" ca="1">IF(INDIRECT($B$3&amp;"G"&amp;BE$4+$A13)="","★",INDIRECT($B$3&amp;"G"&amp;BE$4+$A13))</f>
        <v>★</v>
      </c>
      <c r="BF13" s="10" t="str" cm="1">
        <f t="array" aca="1" ref="BF13" ca="1">IF(INDIRECT($B$3&amp;"H"&amp;BF$4+$A13)="","★",INDIRECT($B$3&amp;"H"&amp;BF$4+$A13))</f>
        <v>★</v>
      </c>
      <c r="BG13" s="10" t="str" cm="1">
        <f t="array" aca="1" ref="BG13" ca="1">IF(INDIRECT($B$3&amp;"J"&amp;BG$4+$A13)="","★",INDIRECT($B$3&amp;"J"&amp;BG$4+$A13))</f>
        <v>(選択してください)</v>
      </c>
      <c r="BH13" s="123" t="str" cm="1">
        <f t="array" aca="1" ref="BH13" ca="1">IF(INDIRECT($B$3&amp;"K"&amp;BH$4+$A13)="","★",INDIRECT($B$3&amp;"K"&amp;BH$4+$A13))</f>
        <v>★</v>
      </c>
      <c r="BI13" s="11" t="str" cm="1">
        <f t="array" aca="1" ref="BI13" ca="1">IF(INDIRECT($B$3&amp;"F"&amp;BI$4+$A13)="","★",INDIRECT($B$3&amp;"F"&amp;BI$4+$A13))</f>
        <v>（選択してください）</v>
      </c>
      <c r="BJ13" s="125" t="str" cm="1">
        <f t="array" aca="1" ref="BJ13" ca="1">IF(INDIRECT($B$3&amp;"G"&amp;BJ$4+$A13)="","★",INDIRECT($B$3&amp;"G"&amp;BJ$4+$A13))</f>
        <v>★</v>
      </c>
      <c r="BK13" s="10" t="str" cm="1">
        <f t="array" aca="1" ref="BK13" ca="1">IF(INDIRECT($B$3&amp;"H"&amp;BK$4+$A13)="","★",INDIRECT($B$3&amp;"H"&amp;BK$4+$A13))</f>
        <v>★</v>
      </c>
      <c r="BL13" s="10" t="str" cm="1">
        <f t="array" aca="1" ref="BL13" ca="1">IF(INDIRECT($B$3&amp;"J"&amp;BL$4+$A13)="","★",INDIRECT($B$3&amp;"J"&amp;BL$4+$A13))</f>
        <v>(選択してください)</v>
      </c>
      <c r="BM13" s="123" t="str" cm="1">
        <f t="array" aca="1" ref="BM13" ca="1">IF(INDIRECT($B$3&amp;"K"&amp;BM$4+$A13)="","★",INDIRECT($B$3&amp;"K"&amp;BM$4+$A13))</f>
        <v>★</v>
      </c>
      <c r="BN13" s="11" t="str" cm="1">
        <f t="array" aca="1" ref="BN13" ca="1">IF(INDIRECT($B$3&amp;"F"&amp;BN$4+$A13)="","★",INDIRECT($B$3&amp;"F"&amp;BN$4+$A13))</f>
        <v>（選択してください）</v>
      </c>
      <c r="BO13" s="125" t="str" cm="1">
        <f t="array" aca="1" ref="BO13" ca="1">IF(INDIRECT($B$3&amp;"G"&amp;BO$4+$A13)="","★",INDIRECT($B$3&amp;"G"&amp;BO$4+$A13))</f>
        <v>★</v>
      </c>
      <c r="BP13" s="10" t="str" cm="1">
        <f t="array" aca="1" ref="BP13" ca="1">IF(INDIRECT($B$3&amp;"H"&amp;BP$4+$A13)="","★",INDIRECT($B$3&amp;"H"&amp;BP$4+$A13))</f>
        <v>★</v>
      </c>
      <c r="BQ13" s="10" t="str" cm="1">
        <f t="array" aca="1" ref="BQ13" ca="1">IF(INDIRECT($B$3&amp;"J"&amp;BQ$4+$A13)="","★",INDIRECT($B$3&amp;"J"&amp;BQ$4+$A13))</f>
        <v>(選択してください)</v>
      </c>
      <c r="BR13" s="123" t="str" cm="1">
        <f t="array" aca="1" ref="BR13" ca="1">IF(INDIRECT($B$3&amp;"K"&amp;BR$4+$A13)="","★",INDIRECT($B$3&amp;"K"&amp;BR$4+$A13))</f>
        <v>★</v>
      </c>
      <c r="BS13" s="11" t="str" cm="1">
        <f t="array" aca="1" ref="BS13" ca="1">IF(INDIRECT($B$3&amp;"F"&amp;BS$4+$A13)="","★",INDIRECT($B$3&amp;"F"&amp;BS$4+$A13))</f>
        <v>（選択してください）</v>
      </c>
      <c r="BT13" s="125" t="str" cm="1">
        <f t="array" aca="1" ref="BT13" ca="1">IF(INDIRECT($B$3&amp;"G"&amp;BT$4+$A13)="","★",INDIRECT($B$3&amp;"G"&amp;BT$4+$A13))</f>
        <v>★</v>
      </c>
      <c r="BU13" s="10" t="str" cm="1">
        <f t="array" aca="1" ref="BU13" ca="1">IF(INDIRECT($B$3&amp;"H"&amp;BU$4+$A13)="","★",INDIRECT($B$3&amp;"H"&amp;BU$4+$A13))</f>
        <v>★</v>
      </c>
      <c r="BV13" s="10" t="str" cm="1">
        <f t="array" aca="1" ref="BV13" ca="1">IF(INDIRECT($B$3&amp;"J"&amp;BV$4+$A13)="","★",INDIRECT($B$3&amp;"J"&amp;BV$4+$A13))</f>
        <v>(選択してください)</v>
      </c>
      <c r="BW13" s="123" t="str" cm="1">
        <f t="array" aca="1" ref="BW13" ca="1">IF(INDIRECT($B$3&amp;"K"&amp;BW$4+$A13)="","★",INDIRECT($B$3&amp;"K"&amp;BW$4+$A13))</f>
        <v>★</v>
      </c>
      <c r="BX13" s="11" t="str" cm="1">
        <f t="array" aca="1" ref="BX13" ca="1">IF(INDIRECT($B$3&amp;"F"&amp;BX$4+$A13)="","★",INDIRECT($B$3&amp;"F"&amp;BX$4+$A13))</f>
        <v>（選択してください）</v>
      </c>
      <c r="BY13" s="125" t="str" cm="1">
        <f t="array" aca="1" ref="BY13" ca="1">IF(INDIRECT($B$3&amp;"G"&amp;BY$4+$A13)="","★",INDIRECT($B$3&amp;"G"&amp;BY$4+$A13))</f>
        <v>★</v>
      </c>
      <c r="BZ13" s="10" t="str" cm="1">
        <f t="array" aca="1" ref="BZ13" ca="1">IF(INDIRECT($B$3&amp;"H"&amp;BZ$4+$A13)="","★",INDIRECT($B$3&amp;"H"&amp;BZ$4+$A13))</f>
        <v>★</v>
      </c>
      <c r="CA13" s="10" t="str" cm="1">
        <f t="array" aca="1" ref="CA13" ca="1">IF(INDIRECT($B$3&amp;"J"&amp;CA$4+$A13)="","★",INDIRECT($B$3&amp;"J"&amp;CA$4+$A13))</f>
        <v>(選択してください)</v>
      </c>
      <c r="CB13" s="123" t="str" cm="1">
        <f t="array" aca="1" ref="CB13" ca="1">IF(INDIRECT($B$3&amp;"K"&amp;CB$4+$A13)="","★",INDIRECT($B$3&amp;"K"&amp;CB$4+$A13))</f>
        <v>★</v>
      </c>
      <c r="CC13" s="11" t="str" cm="1">
        <f t="array" aca="1" ref="CC13" ca="1">IF(INDIRECT($B$3&amp;"F"&amp;CC$4+$A13)="","★",INDIRECT($B$3&amp;"F"&amp;CC$4+$A13))</f>
        <v>（選択してください）</v>
      </c>
      <c r="CD13" s="125" t="str" cm="1">
        <f t="array" aca="1" ref="CD13" ca="1">IF(INDIRECT($B$3&amp;"G"&amp;CD$4+$A13)="","★",INDIRECT($B$3&amp;"G"&amp;CD$4+$A13))</f>
        <v>★</v>
      </c>
      <c r="CE13" s="10" t="str" cm="1">
        <f t="array" aca="1" ref="CE13" ca="1">IF(INDIRECT($B$3&amp;"H"&amp;CE$4+$A13)="","★",INDIRECT($B$3&amp;"H"&amp;CE$4+$A13))</f>
        <v>★</v>
      </c>
      <c r="CF13" s="10" t="str" cm="1">
        <f t="array" aca="1" ref="CF13" ca="1">IF(INDIRECT($B$3&amp;"J"&amp;CF$4+$A13)="","★",INDIRECT($B$3&amp;"J"&amp;CF$4+$A13))</f>
        <v>(選択してください)</v>
      </c>
      <c r="CG13" s="123" t="str" cm="1">
        <f t="array" aca="1" ref="CG13" ca="1">IF(INDIRECT($B$3&amp;"K"&amp;CG$4+$A13)="","★",INDIRECT($B$3&amp;"K"&amp;CG$4+$A13))</f>
        <v>★</v>
      </c>
    </row>
    <row r="14" spans="1:85" x14ac:dyDescent="0.45">
      <c r="A14" s="80">
        <f t="shared" si="0"/>
        <v>660</v>
      </c>
      <c r="B14" s="111"/>
      <c r="N14" s="83" t="str" cm="1">
        <f t="array" aca="1" ref="N14" ca="1">IF(INDIRECT($B$3&amp;"E"&amp;N$4+$A14)="","★",INDIRECT($B$3&amp;"E"&amp;N$4+$A14))</f>
        <v>対策個票6</v>
      </c>
      <c r="O14" s="11" t="str" cm="1">
        <f t="array" aca="1" ref="O14" ca="1">IF(INDIRECT($B$3&amp;"F"&amp;O$4+$A14)="","★",INDIRECT($B$3&amp;"F"&amp;O$4+$A14))</f>
        <v>★</v>
      </c>
      <c r="P14" s="66"/>
      <c r="Q14" s="67"/>
      <c r="R14" s="68"/>
      <c r="S14" s="69"/>
      <c r="T14" s="67"/>
      <c r="U14" s="67"/>
      <c r="V14" s="69"/>
      <c r="W14" s="66"/>
      <c r="X14" s="70"/>
      <c r="Y14" s="67"/>
      <c r="Z14" s="68"/>
      <c r="AA14" s="69"/>
      <c r="AB14" s="67"/>
      <c r="AC14" s="67"/>
      <c r="AD14" s="68"/>
      <c r="AE14" s="11" t="str" cm="1">
        <f t="array" aca="1" ref="AE14" ca="1">IF(INDIRECT($B$3&amp;"F"&amp;AE$4+$A14)="","★",INDIRECT($B$3&amp;"F"&amp;AE$4+$A14))</f>
        <v>（選択してください）</v>
      </c>
      <c r="AF14" s="125" t="str" cm="1">
        <f t="array" aca="1" ref="AF14" ca="1">IF(INDIRECT($B$3&amp;"G"&amp;AF$4+$A14)="","★",INDIRECT($B$3&amp;"G"&amp;AF$4+$A14))</f>
        <v>★</v>
      </c>
      <c r="AG14" s="10" t="str" cm="1">
        <f t="array" aca="1" ref="AG14" ca="1">IF(INDIRECT($B$3&amp;"H"&amp;AG$4+$A14)="","★",INDIRECT($B$3&amp;"H"&amp;AG$4+$A14))</f>
        <v>★</v>
      </c>
      <c r="AH14" s="10" t="str" cm="1">
        <f t="array" aca="1" ref="AH14" ca="1">IF(INDIRECT($B$3&amp;"J"&amp;AH$4+$A14)="","★",INDIRECT($B$3&amp;"J"&amp;AH$4+$A14))</f>
        <v>(選択してください)</v>
      </c>
      <c r="AI14" s="123" t="str" cm="1">
        <f t="array" aca="1" ref="AI14" ca="1">IF(INDIRECT($B$3&amp;"K"&amp;AI$4+$A14)="","★",INDIRECT($B$3&amp;"K"&amp;AI$4+$A14))</f>
        <v>★</v>
      </c>
      <c r="AJ14" s="11" t="str" cm="1">
        <f t="array" aca="1" ref="AJ14" ca="1">IF(INDIRECT($B$3&amp;"F"&amp;AJ$4+$A14)="","★",INDIRECT($B$3&amp;"F"&amp;AJ$4+$A14))</f>
        <v>（選択してください）</v>
      </c>
      <c r="AK14" s="125" t="str" cm="1">
        <f t="array" aca="1" ref="AK14" ca="1">IF(INDIRECT($B$3&amp;"G"&amp;AK$4+$A14)="","★",INDIRECT($B$3&amp;"G"&amp;AK$4+$A14))</f>
        <v>★</v>
      </c>
      <c r="AL14" s="10" t="str" cm="1">
        <f t="array" aca="1" ref="AL14" ca="1">IF(INDIRECT($B$3&amp;"H"&amp;AL$4+$A14)="","★",INDIRECT($B$3&amp;"H"&amp;AL$4+$A14))</f>
        <v>★</v>
      </c>
      <c r="AM14" s="10" t="str" cm="1">
        <f t="array" aca="1" ref="AM14" ca="1">IF(INDIRECT($B$3&amp;"J"&amp;AM$4+$A14)="","★",INDIRECT($B$3&amp;"J"&amp;AM$4+$A14))</f>
        <v>(選択してください)</v>
      </c>
      <c r="AN14" s="123" t="str" cm="1">
        <f t="array" aca="1" ref="AN14" ca="1">IF(INDIRECT($B$3&amp;"K"&amp;AN$4+$A14)="","★",INDIRECT($B$3&amp;"K"&amp;AN$4+$A14))</f>
        <v>★</v>
      </c>
      <c r="AO14" s="11" t="str" cm="1">
        <f t="array" aca="1" ref="AO14" ca="1">IF(INDIRECT($B$3&amp;"F"&amp;AO$4+$A14)="","★",INDIRECT($B$3&amp;"F"&amp;AO$4+$A14))</f>
        <v>（選択してください）</v>
      </c>
      <c r="AP14" s="125" t="str" cm="1">
        <f t="array" aca="1" ref="AP14" ca="1">IF(INDIRECT($B$3&amp;"G"&amp;AP$4+$A14)="","★",INDIRECT($B$3&amp;"G"&amp;AP$4+$A14))</f>
        <v>★</v>
      </c>
      <c r="AQ14" s="10" t="str" cm="1">
        <f t="array" aca="1" ref="AQ14" ca="1">IF(INDIRECT($B$3&amp;"H"&amp;AQ$4+$A14)="","★",INDIRECT($B$3&amp;"H"&amp;AQ$4+$A14))</f>
        <v>★</v>
      </c>
      <c r="AR14" s="10" t="str" cm="1">
        <f t="array" aca="1" ref="AR14" ca="1">IF(INDIRECT($B$3&amp;"J"&amp;AR$4+$A14)="","★",INDIRECT($B$3&amp;"J"&amp;AR$4+$A14))</f>
        <v>(選択してください)</v>
      </c>
      <c r="AS14" s="123" t="str" cm="1">
        <f t="array" aca="1" ref="AS14" ca="1">IF(INDIRECT($B$3&amp;"K"&amp;AS$4+$A14)="","★",INDIRECT($B$3&amp;"K"&amp;AS$4+$A14))</f>
        <v>★</v>
      </c>
      <c r="AT14" s="11" t="str" cm="1">
        <f t="array" aca="1" ref="AT14" ca="1">IF(INDIRECT($B$3&amp;"F"&amp;AT$4+$A14)="","★",INDIRECT($B$3&amp;"F"&amp;AT$4+$A14))</f>
        <v>（選択してください）</v>
      </c>
      <c r="AU14" s="125" t="str" cm="1">
        <f t="array" aca="1" ref="AU14" ca="1">IF(INDIRECT($B$3&amp;"G"&amp;AU$4+$A14)="","★",INDIRECT($B$3&amp;"G"&amp;AU$4+$A14))</f>
        <v>★</v>
      </c>
      <c r="AV14" s="10" t="str" cm="1">
        <f t="array" aca="1" ref="AV14" ca="1">IF(INDIRECT($B$3&amp;"H"&amp;AV$4+$A14)="","★",INDIRECT($B$3&amp;"H"&amp;AV$4+$A14))</f>
        <v>★</v>
      </c>
      <c r="AW14" s="10" t="str" cm="1">
        <f t="array" aca="1" ref="AW14" ca="1">IF(INDIRECT($B$3&amp;"J"&amp;AW$4+$A14)="","★",INDIRECT($B$3&amp;"J"&amp;AW$4+$A14))</f>
        <v>(選択してください)</v>
      </c>
      <c r="AX14" s="123" t="str" cm="1">
        <f t="array" aca="1" ref="AX14" ca="1">IF(INDIRECT($B$3&amp;"K"&amp;AX$4+$A14)="","★",INDIRECT($B$3&amp;"K"&amp;AX$4+$A14))</f>
        <v>★</v>
      </c>
      <c r="AY14" s="11" t="str" cm="1">
        <f t="array" aca="1" ref="AY14" ca="1">IF(INDIRECT($B$3&amp;"F"&amp;AY$4+$A14)="","★",INDIRECT($B$3&amp;"F"&amp;AY$4+$A14))</f>
        <v>（選択してください）</v>
      </c>
      <c r="AZ14" s="125" t="str" cm="1">
        <f t="array" aca="1" ref="AZ14" ca="1">IF(INDIRECT($B$3&amp;"G"&amp;AZ$4+$A14)="","★",INDIRECT($B$3&amp;"G"&amp;AZ$4+$A14))</f>
        <v>★</v>
      </c>
      <c r="BA14" s="10" t="str" cm="1">
        <f t="array" aca="1" ref="BA14" ca="1">IF(INDIRECT($B$3&amp;"H"&amp;BA$4+$A14)="","★",INDIRECT($B$3&amp;"H"&amp;BA$4+$A14))</f>
        <v>★</v>
      </c>
      <c r="BB14" s="10" t="str" cm="1">
        <f t="array" aca="1" ref="BB14" ca="1">IF(INDIRECT($B$3&amp;"J"&amp;BB$4+$A14)="","★",INDIRECT($B$3&amp;"J"&amp;BB$4+$A14))</f>
        <v>(選択してください)</v>
      </c>
      <c r="BC14" s="123" t="str" cm="1">
        <f t="array" aca="1" ref="BC14" ca="1">IF(INDIRECT($B$3&amp;"K"&amp;BC$4+$A14)="","★",INDIRECT($B$3&amp;"K"&amp;BC$4+$A14))</f>
        <v>★</v>
      </c>
      <c r="BD14" s="11" t="str" cm="1">
        <f t="array" aca="1" ref="BD14" ca="1">IF(INDIRECT($B$3&amp;"F"&amp;BD$4+$A14)="","★",INDIRECT($B$3&amp;"F"&amp;BD$4+$A14))</f>
        <v>（選択してください）</v>
      </c>
      <c r="BE14" s="125" t="str" cm="1">
        <f t="array" aca="1" ref="BE14" ca="1">IF(INDIRECT($B$3&amp;"G"&amp;BE$4+$A14)="","★",INDIRECT($B$3&amp;"G"&amp;BE$4+$A14))</f>
        <v>★</v>
      </c>
      <c r="BF14" s="10" t="str" cm="1">
        <f t="array" aca="1" ref="BF14" ca="1">IF(INDIRECT($B$3&amp;"H"&amp;BF$4+$A14)="","★",INDIRECT($B$3&amp;"H"&amp;BF$4+$A14))</f>
        <v>★</v>
      </c>
      <c r="BG14" s="10" t="str" cm="1">
        <f t="array" aca="1" ref="BG14" ca="1">IF(INDIRECT($B$3&amp;"J"&amp;BG$4+$A14)="","★",INDIRECT($B$3&amp;"J"&amp;BG$4+$A14))</f>
        <v>(選択してください)</v>
      </c>
      <c r="BH14" s="123" t="str" cm="1">
        <f t="array" aca="1" ref="BH14" ca="1">IF(INDIRECT($B$3&amp;"K"&amp;BH$4+$A14)="","★",INDIRECT($B$3&amp;"K"&amp;BH$4+$A14))</f>
        <v>★</v>
      </c>
      <c r="BI14" s="11" t="str" cm="1">
        <f t="array" aca="1" ref="BI14" ca="1">IF(INDIRECT($B$3&amp;"F"&amp;BI$4+$A14)="","★",INDIRECT($B$3&amp;"F"&amp;BI$4+$A14))</f>
        <v>（選択してください）</v>
      </c>
      <c r="BJ14" s="125" t="str" cm="1">
        <f t="array" aca="1" ref="BJ14" ca="1">IF(INDIRECT($B$3&amp;"G"&amp;BJ$4+$A14)="","★",INDIRECT($B$3&amp;"G"&amp;BJ$4+$A14))</f>
        <v>★</v>
      </c>
      <c r="BK14" s="10" t="str" cm="1">
        <f t="array" aca="1" ref="BK14" ca="1">IF(INDIRECT($B$3&amp;"H"&amp;BK$4+$A14)="","★",INDIRECT($B$3&amp;"H"&amp;BK$4+$A14))</f>
        <v>★</v>
      </c>
      <c r="BL14" s="10" t="str" cm="1">
        <f t="array" aca="1" ref="BL14" ca="1">IF(INDIRECT($B$3&amp;"J"&amp;BL$4+$A14)="","★",INDIRECT($B$3&amp;"J"&amp;BL$4+$A14))</f>
        <v>(選択してください)</v>
      </c>
      <c r="BM14" s="123" t="str" cm="1">
        <f t="array" aca="1" ref="BM14" ca="1">IF(INDIRECT($B$3&amp;"K"&amp;BM$4+$A14)="","★",INDIRECT($B$3&amp;"K"&amp;BM$4+$A14))</f>
        <v>★</v>
      </c>
      <c r="BN14" s="11" t="str" cm="1">
        <f t="array" aca="1" ref="BN14" ca="1">IF(INDIRECT($B$3&amp;"F"&amp;BN$4+$A14)="","★",INDIRECT($B$3&amp;"F"&amp;BN$4+$A14))</f>
        <v>（選択してください）</v>
      </c>
      <c r="BO14" s="125" t="str" cm="1">
        <f t="array" aca="1" ref="BO14" ca="1">IF(INDIRECT($B$3&amp;"G"&amp;BO$4+$A14)="","★",INDIRECT($B$3&amp;"G"&amp;BO$4+$A14))</f>
        <v>★</v>
      </c>
      <c r="BP14" s="10" t="str" cm="1">
        <f t="array" aca="1" ref="BP14" ca="1">IF(INDIRECT($B$3&amp;"H"&amp;BP$4+$A14)="","★",INDIRECT($B$3&amp;"H"&amp;BP$4+$A14))</f>
        <v>★</v>
      </c>
      <c r="BQ14" s="10" t="str" cm="1">
        <f t="array" aca="1" ref="BQ14" ca="1">IF(INDIRECT($B$3&amp;"J"&amp;BQ$4+$A14)="","★",INDIRECT($B$3&amp;"J"&amp;BQ$4+$A14))</f>
        <v>(選択してください)</v>
      </c>
      <c r="BR14" s="123" t="str" cm="1">
        <f t="array" aca="1" ref="BR14" ca="1">IF(INDIRECT($B$3&amp;"K"&amp;BR$4+$A14)="","★",INDIRECT($B$3&amp;"K"&amp;BR$4+$A14))</f>
        <v>★</v>
      </c>
      <c r="BS14" s="11" t="str" cm="1">
        <f t="array" aca="1" ref="BS14" ca="1">IF(INDIRECT($B$3&amp;"F"&amp;BS$4+$A14)="","★",INDIRECT($B$3&amp;"F"&amp;BS$4+$A14))</f>
        <v>（選択してください）</v>
      </c>
      <c r="BT14" s="125" t="str" cm="1">
        <f t="array" aca="1" ref="BT14" ca="1">IF(INDIRECT($B$3&amp;"G"&amp;BT$4+$A14)="","★",INDIRECT($B$3&amp;"G"&amp;BT$4+$A14))</f>
        <v>★</v>
      </c>
      <c r="BU14" s="10" t="str" cm="1">
        <f t="array" aca="1" ref="BU14" ca="1">IF(INDIRECT($B$3&amp;"H"&amp;BU$4+$A14)="","★",INDIRECT($B$3&amp;"H"&amp;BU$4+$A14))</f>
        <v>★</v>
      </c>
      <c r="BV14" s="10" t="str" cm="1">
        <f t="array" aca="1" ref="BV14" ca="1">IF(INDIRECT($B$3&amp;"J"&amp;BV$4+$A14)="","★",INDIRECT($B$3&amp;"J"&amp;BV$4+$A14))</f>
        <v>(選択してください)</v>
      </c>
      <c r="BW14" s="123" t="str" cm="1">
        <f t="array" aca="1" ref="BW14" ca="1">IF(INDIRECT($B$3&amp;"K"&amp;BW$4+$A14)="","★",INDIRECT($B$3&amp;"K"&amp;BW$4+$A14))</f>
        <v>★</v>
      </c>
      <c r="BX14" s="11" t="str" cm="1">
        <f t="array" aca="1" ref="BX14" ca="1">IF(INDIRECT($B$3&amp;"F"&amp;BX$4+$A14)="","★",INDIRECT($B$3&amp;"F"&amp;BX$4+$A14))</f>
        <v>（選択してください）</v>
      </c>
      <c r="BY14" s="125" t="str" cm="1">
        <f t="array" aca="1" ref="BY14" ca="1">IF(INDIRECT($B$3&amp;"G"&amp;BY$4+$A14)="","★",INDIRECT($B$3&amp;"G"&amp;BY$4+$A14))</f>
        <v>★</v>
      </c>
      <c r="BZ14" s="10" t="str" cm="1">
        <f t="array" aca="1" ref="BZ14" ca="1">IF(INDIRECT($B$3&amp;"H"&amp;BZ$4+$A14)="","★",INDIRECT($B$3&amp;"H"&amp;BZ$4+$A14))</f>
        <v>★</v>
      </c>
      <c r="CA14" s="10" t="str" cm="1">
        <f t="array" aca="1" ref="CA14" ca="1">IF(INDIRECT($B$3&amp;"J"&amp;CA$4+$A14)="","★",INDIRECT($B$3&amp;"J"&amp;CA$4+$A14))</f>
        <v>(選択してください)</v>
      </c>
      <c r="CB14" s="123" t="str" cm="1">
        <f t="array" aca="1" ref="CB14" ca="1">IF(INDIRECT($B$3&amp;"K"&amp;CB$4+$A14)="","★",INDIRECT($B$3&amp;"K"&amp;CB$4+$A14))</f>
        <v>★</v>
      </c>
      <c r="CC14" s="11" t="str" cm="1">
        <f t="array" aca="1" ref="CC14" ca="1">IF(INDIRECT($B$3&amp;"F"&amp;CC$4+$A14)="","★",INDIRECT($B$3&amp;"F"&amp;CC$4+$A14))</f>
        <v>（選択してください）</v>
      </c>
      <c r="CD14" s="125" t="str" cm="1">
        <f t="array" aca="1" ref="CD14" ca="1">IF(INDIRECT($B$3&amp;"G"&amp;CD$4+$A14)="","★",INDIRECT($B$3&amp;"G"&amp;CD$4+$A14))</f>
        <v>★</v>
      </c>
      <c r="CE14" s="10" t="str" cm="1">
        <f t="array" aca="1" ref="CE14" ca="1">IF(INDIRECT($B$3&amp;"H"&amp;CE$4+$A14)="","★",INDIRECT($B$3&amp;"H"&amp;CE$4+$A14))</f>
        <v>★</v>
      </c>
      <c r="CF14" s="10" t="str" cm="1">
        <f t="array" aca="1" ref="CF14" ca="1">IF(INDIRECT($B$3&amp;"J"&amp;CF$4+$A14)="","★",INDIRECT($B$3&amp;"J"&amp;CF$4+$A14))</f>
        <v>(選択してください)</v>
      </c>
      <c r="CG14" s="123" t="str" cm="1">
        <f t="array" aca="1" ref="CG14" ca="1">IF(INDIRECT($B$3&amp;"K"&amp;CG$4+$A14)="","★",INDIRECT($B$3&amp;"K"&amp;CG$4+$A14))</f>
        <v>★</v>
      </c>
    </row>
    <row r="15" spans="1:85" x14ac:dyDescent="0.45">
      <c r="A15" s="80">
        <f t="shared" si="0"/>
        <v>792</v>
      </c>
      <c r="B15" s="111"/>
      <c r="N15" s="83" t="str" cm="1">
        <f t="array" aca="1" ref="N15" ca="1">IF(INDIRECT($B$3&amp;"E"&amp;N$4+$A15)="","★",INDIRECT($B$3&amp;"E"&amp;N$4+$A15))</f>
        <v>★</v>
      </c>
      <c r="O15" s="11" t="str" cm="1">
        <f t="array" aca="1" ref="O15" ca="1">IF(INDIRECT($B$3&amp;"F"&amp;O$4+$A15)="","★",INDIRECT($B$3&amp;"F"&amp;O$4+$A15))</f>
        <v>★</v>
      </c>
      <c r="P15" s="66"/>
      <c r="Q15" s="67"/>
      <c r="R15" s="68"/>
      <c r="S15" s="69"/>
      <c r="T15" s="67"/>
      <c r="U15" s="67"/>
      <c r="V15" s="69"/>
      <c r="W15" s="66"/>
      <c r="X15" s="70"/>
      <c r="Y15" s="67"/>
      <c r="Z15" s="68"/>
      <c r="AA15" s="69"/>
      <c r="AB15" s="67"/>
      <c r="AC15" s="67"/>
      <c r="AD15" s="68"/>
      <c r="AE15" s="11" t="str" cm="1">
        <f t="array" aca="1" ref="AE15" ca="1">IF(INDIRECT($B$3&amp;"F"&amp;AE$4+$A15)="","★",INDIRECT($B$3&amp;"F"&amp;AE$4+$A15))</f>
        <v>（選択してください）</v>
      </c>
      <c r="AF15" s="125" t="str" cm="1">
        <f t="array" aca="1" ref="AF15" ca="1">IF(INDIRECT($B$3&amp;"G"&amp;AF$4+$A15)="","★",INDIRECT($B$3&amp;"G"&amp;AF$4+$A15))</f>
        <v>★</v>
      </c>
      <c r="AG15" s="10" t="str" cm="1">
        <f t="array" aca="1" ref="AG15" ca="1">IF(INDIRECT($B$3&amp;"H"&amp;AG$4+$A15)="","★",INDIRECT($B$3&amp;"H"&amp;AG$4+$A15))</f>
        <v>★</v>
      </c>
      <c r="AH15" s="10" t="str" cm="1">
        <f t="array" aca="1" ref="AH15" ca="1">IF(INDIRECT($B$3&amp;"J"&amp;AH$4+$A15)="","★",INDIRECT($B$3&amp;"J"&amp;AH$4+$A15))</f>
        <v>(選択してください)</v>
      </c>
      <c r="AI15" s="123" t="str" cm="1">
        <f t="array" aca="1" ref="AI15" ca="1">IF(INDIRECT($B$3&amp;"K"&amp;AI$4+$A15)="","★",INDIRECT($B$3&amp;"K"&amp;AI$4+$A15))</f>
        <v>★</v>
      </c>
      <c r="AJ15" s="11" t="str" cm="1">
        <f t="array" aca="1" ref="AJ15" ca="1">IF(INDIRECT($B$3&amp;"F"&amp;AJ$4+$A15)="","★",INDIRECT($B$3&amp;"F"&amp;AJ$4+$A15))</f>
        <v>（選択してください）</v>
      </c>
      <c r="AK15" s="125" t="str" cm="1">
        <f t="array" aca="1" ref="AK15" ca="1">IF(INDIRECT($B$3&amp;"G"&amp;AK$4+$A15)="","★",INDIRECT($B$3&amp;"G"&amp;AK$4+$A15))</f>
        <v>★</v>
      </c>
      <c r="AL15" s="10" t="str" cm="1">
        <f t="array" aca="1" ref="AL15" ca="1">IF(INDIRECT($B$3&amp;"H"&amp;AL$4+$A15)="","★",INDIRECT($B$3&amp;"H"&amp;AL$4+$A15))</f>
        <v>★</v>
      </c>
      <c r="AM15" s="10" t="str" cm="1">
        <f t="array" aca="1" ref="AM15" ca="1">IF(INDIRECT($B$3&amp;"J"&amp;AM$4+$A15)="","★",INDIRECT($B$3&amp;"J"&amp;AM$4+$A15))</f>
        <v>(選択してください)</v>
      </c>
      <c r="AN15" s="123" t="str" cm="1">
        <f t="array" aca="1" ref="AN15" ca="1">IF(INDIRECT($B$3&amp;"K"&amp;AN$4+$A15)="","★",INDIRECT($B$3&amp;"K"&amp;AN$4+$A15))</f>
        <v>★</v>
      </c>
      <c r="AO15" s="11" t="str" cm="1">
        <f t="array" aca="1" ref="AO15" ca="1">IF(INDIRECT($B$3&amp;"F"&amp;AO$4+$A15)="","★",INDIRECT($B$3&amp;"F"&amp;AO$4+$A15))</f>
        <v>（選択してください）</v>
      </c>
      <c r="AP15" s="125" t="str" cm="1">
        <f t="array" aca="1" ref="AP15" ca="1">IF(INDIRECT($B$3&amp;"G"&amp;AP$4+$A15)="","★",INDIRECT($B$3&amp;"G"&amp;AP$4+$A15))</f>
        <v>★</v>
      </c>
      <c r="AQ15" s="10" t="str" cm="1">
        <f t="array" aca="1" ref="AQ15" ca="1">IF(INDIRECT($B$3&amp;"H"&amp;AQ$4+$A15)="","★",INDIRECT($B$3&amp;"H"&amp;AQ$4+$A15))</f>
        <v>★</v>
      </c>
      <c r="AR15" s="10" t="str" cm="1">
        <f t="array" aca="1" ref="AR15" ca="1">IF(INDIRECT($B$3&amp;"J"&amp;AR$4+$A15)="","★",INDIRECT($B$3&amp;"J"&amp;AR$4+$A15))</f>
        <v>(選択してください)</v>
      </c>
      <c r="AS15" s="123" t="str" cm="1">
        <f t="array" aca="1" ref="AS15" ca="1">IF(INDIRECT($B$3&amp;"K"&amp;AS$4+$A15)="","★",INDIRECT($B$3&amp;"K"&amp;AS$4+$A15))</f>
        <v>★</v>
      </c>
      <c r="AT15" s="11" t="str" cm="1">
        <f t="array" aca="1" ref="AT15" ca="1">IF(INDIRECT($B$3&amp;"F"&amp;AT$4+$A15)="","★",INDIRECT($B$3&amp;"F"&amp;AT$4+$A15))</f>
        <v>（選択してください）</v>
      </c>
      <c r="AU15" s="125" t="str" cm="1">
        <f t="array" aca="1" ref="AU15" ca="1">IF(INDIRECT($B$3&amp;"G"&amp;AU$4+$A15)="","★",INDIRECT($B$3&amp;"G"&amp;AU$4+$A15))</f>
        <v>★</v>
      </c>
      <c r="AV15" s="10" t="str" cm="1">
        <f t="array" aca="1" ref="AV15" ca="1">IF(INDIRECT($B$3&amp;"H"&amp;AV$4+$A15)="","★",INDIRECT($B$3&amp;"H"&amp;AV$4+$A15))</f>
        <v>★</v>
      </c>
      <c r="AW15" s="10" t="str" cm="1">
        <f t="array" aca="1" ref="AW15" ca="1">IF(INDIRECT($B$3&amp;"J"&amp;AW$4+$A15)="","★",INDIRECT($B$3&amp;"J"&amp;AW$4+$A15))</f>
        <v>(選択してください)</v>
      </c>
      <c r="AX15" s="123" t="str" cm="1">
        <f t="array" aca="1" ref="AX15" ca="1">IF(INDIRECT($B$3&amp;"K"&amp;AX$4+$A15)="","★",INDIRECT($B$3&amp;"K"&amp;AX$4+$A15))</f>
        <v>★</v>
      </c>
      <c r="AY15" s="11" t="str" cm="1">
        <f t="array" aca="1" ref="AY15" ca="1">IF(INDIRECT($B$3&amp;"F"&amp;AY$4+$A15)="","★",INDIRECT($B$3&amp;"F"&amp;AY$4+$A15))</f>
        <v>（選択してください）</v>
      </c>
      <c r="AZ15" s="125" t="str" cm="1">
        <f t="array" aca="1" ref="AZ15" ca="1">IF(INDIRECT($B$3&amp;"G"&amp;AZ$4+$A15)="","★",INDIRECT($B$3&amp;"G"&amp;AZ$4+$A15))</f>
        <v>★</v>
      </c>
      <c r="BA15" s="10" t="str" cm="1">
        <f t="array" aca="1" ref="BA15" ca="1">IF(INDIRECT($B$3&amp;"H"&amp;BA$4+$A15)="","★",INDIRECT($B$3&amp;"H"&amp;BA$4+$A15))</f>
        <v>★</v>
      </c>
      <c r="BB15" s="10" t="str" cm="1">
        <f t="array" aca="1" ref="BB15" ca="1">IF(INDIRECT($B$3&amp;"J"&amp;BB$4+$A15)="","★",INDIRECT($B$3&amp;"J"&amp;BB$4+$A15))</f>
        <v>(選択してください)</v>
      </c>
      <c r="BC15" s="123" t="str" cm="1">
        <f t="array" aca="1" ref="BC15" ca="1">IF(INDIRECT($B$3&amp;"K"&amp;BC$4+$A15)="","★",INDIRECT($B$3&amp;"K"&amp;BC$4+$A15))</f>
        <v>★</v>
      </c>
      <c r="BD15" s="11" t="str" cm="1">
        <f t="array" aca="1" ref="BD15" ca="1">IF(INDIRECT($B$3&amp;"F"&amp;BD$4+$A15)="","★",INDIRECT($B$3&amp;"F"&amp;BD$4+$A15))</f>
        <v>（選択してください）</v>
      </c>
      <c r="BE15" s="125" t="str" cm="1">
        <f t="array" aca="1" ref="BE15" ca="1">IF(INDIRECT($B$3&amp;"G"&amp;BE$4+$A15)="","★",INDIRECT($B$3&amp;"G"&amp;BE$4+$A15))</f>
        <v>★</v>
      </c>
      <c r="BF15" s="10" t="str" cm="1">
        <f t="array" aca="1" ref="BF15" ca="1">IF(INDIRECT($B$3&amp;"H"&amp;BF$4+$A15)="","★",INDIRECT($B$3&amp;"H"&amp;BF$4+$A15))</f>
        <v>★</v>
      </c>
      <c r="BG15" s="10" t="str" cm="1">
        <f t="array" aca="1" ref="BG15" ca="1">IF(INDIRECT($B$3&amp;"J"&amp;BG$4+$A15)="","★",INDIRECT($B$3&amp;"J"&amp;BG$4+$A15))</f>
        <v>(選択してください)</v>
      </c>
      <c r="BH15" s="123" t="str" cm="1">
        <f t="array" aca="1" ref="BH15" ca="1">IF(INDIRECT($B$3&amp;"K"&amp;BH$4+$A15)="","★",INDIRECT($B$3&amp;"K"&amp;BH$4+$A15))</f>
        <v>★</v>
      </c>
      <c r="BI15" s="11" t="str" cm="1">
        <f t="array" aca="1" ref="BI15" ca="1">IF(INDIRECT($B$3&amp;"F"&amp;BI$4+$A15)="","★",INDIRECT($B$3&amp;"F"&amp;BI$4+$A15))</f>
        <v>（選択してください）</v>
      </c>
      <c r="BJ15" s="125" t="str" cm="1">
        <f t="array" aca="1" ref="BJ15" ca="1">IF(INDIRECT($B$3&amp;"G"&amp;BJ$4+$A15)="","★",INDIRECT($B$3&amp;"G"&amp;BJ$4+$A15))</f>
        <v>★</v>
      </c>
      <c r="BK15" s="10" t="str" cm="1">
        <f t="array" aca="1" ref="BK15" ca="1">IF(INDIRECT($B$3&amp;"H"&amp;BK$4+$A15)="","★",INDIRECT($B$3&amp;"H"&amp;BK$4+$A15))</f>
        <v>★</v>
      </c>
      <c r="BL15" s="10" t="str" cm="1">
        <f t="array" aca="1" ref="BL15" ca="1">IF(INDIRECT($B$3&amp;"J"&amp;BL$4+$A15)="","★",INDIRECT($B$3&amp;"J"&amp;BL$4+$A15))</f>
        <v>(選択してください)</v>
      </c>
      <c r="BM15" s="123" t="str" cm="1">
        <f t="array" aca="1" ref="BM15" ca="1">IF(INDIRECT($B$3&amp;"K"&amp;BM$4+$A15)="","★",INDIRECT($B$3&amp;"K"&amp;BM$4+$A15))</f>
        <v>★</v>
      </c>
      <c r="BN15" s="11" t="str" cm="1">
        <f t="array" aca="1" ref="BN15" ca="1">IF(INDIRECT($B$3&amp;"F"&amp;BN$4+$A15)="","★",INDIRECT($B$3&amp;"F"&amp;BN$4+$A15))</f>
        <v>（選択してください）</v>
      </c>
      <c r="BO15" s="125" t="str" cm="1">
        <f t="array" aca="1" ref="BO15" ca="1">IF(INDIRECT($B$3&amp;"G"&amp;BO$4+$A15)="","★",INDIRECT($B$3&amp;"G"&amp;BO$4+$A15))</f>
        <v>★</v>
      </c>
      <c r="BP15" s="10" t="str" cm="1">
        <f t="array" aca="1" ref="BP15" ca="1">IF(INDIRECT($B$3&amp;"H"&amp;BP$4+$A15)="","★",INDIRECT($B$3&amp;"H"&amp;BP$4+$A15))</f>
        <v>★</v>
      </c>
      <c r="BQ15" s="10" t="str" cm="1">
        <f t="array" aca="1" ref="BQ15" ca="1">IF(INDIRECT($B$3&amp;"J"&amp;BQ$4+$A15)="","★",INDIRECT($B$3&amp;"J"&amp;BQ$4+$A15))</f>
        <v>(選択してください)</v>
      </c>
      <c r="BR15" s="123" t="str" cm="1">
        <f t="array" aca="1" ref="BR15" ca="1">IF(INDIRECT($B$3&amp;"K"&amp;BR$4+$A15)="","★",INDIRECT($B$3&amp;"K"&amp;BR$4+$A15))</f>
        <v>★</v>
      </c>
      <c r="BS15" s="11" t="str" cm="1">
        <f t="array" aca="1" ref="BS15" ca="1">IF(INDIRECT($B$3&amp;"F"&amp;BS$4+$A15)="","★",INDIRECT($B$3&amp;"F"&amp;BS$4+$A15))</f>
        <v>（選択してください）</v>
      </c>
      <c r="BT15" s="125" t="str" cm="1">
        <f t="array" aca="1" ref="BT15" ca="1">IF(INDIRECT($B$3&amp;"G"&amp;BT$4+$A15)="","★",INDIRECT($B$3&amp;"G"&amp;BT$4+$A15))</f>
        <v>★</v>
      </c>
      <c r="BU15" s="10" t="str" cm="1">
        <f t="array" aca="1" ref="BU15" ca="1">IF(INDIRECT($B$3&amp;"H"&amp;BU$4+$A15)="","★",INDIRECT($B$3&amp;"H"&amp;BU$4+$A15))</f>
        <v>★</v>
      </c>
      <c r="BV15" s="10" t="str" cm="1">
        <f t="array" aca="1" ref="BV15" ca="1">IF(INDIRECT($B$3&amp;"J"&amp;BV$4+$A15)="","★",INDIRECT($B$3&amp;"J"&amp;BV$4+$A15))</f>
        <v>(選択してください)</v>
      </c>
      <c r="BW15" s="123" t="str" cm="1">
        <f t="array" aca="1" ref="BW15" ca="1">IF(INDIRECT($B$3&amp;"K"&amp;BW$4+$A15)="","★",INDIRECT($B$3&amp;"K"&amp;BW$4+$A15))</f>
        <v>★</v>
      </c>
      <c r="BX15" s="11" t="str" cm="1">
        <f t="array" aca="1" ref="BX15" ca="1">IF(INDIRECT($B$3&amp;"F"&amp;BX$4+$A15)="","★",INDIRECT($B$3&amp;"F"&amp;BX$4+$A15))</f>
        <v>（選択してください）</v>
      </c>
      <c r="BY15" s="125" t="str" cm="1">
        <f t="array" aca="1" ref="BY15" ca="1">IF(INDIRECT($B$3&amp;"G"&amp;BY$4+$A15)="","★",INDIRECT($B$3&amp;"G"&amp;BY$4+$A15))</f>
        <v>★</v>
      </c>
      <c r="BZ15" s="10" t="str" cm="1">
        <f t="array" aca="1" ref="BZ15" ca="1">IF(INDIRECT($B$3&amp;"H"&amp;BZ$4+$A15)="","★",INDIRECT($B$3&amp;"H"&amp;BZ$4+$A15))</f>
        <v>★</v>
      </c>
      <c r="CA15" s="10" t="str" cm="1">
        <f t="array" aca="1" ref="CA15" ca="1">IF(INDIRECT($B$3&amp;"J"&amp;CA$4+$A15)="","★",INDIRECT($B$3&amp;"J"&amp;CA$4+$A15))</f>
        <v>(選択してください)</v>
      </c>
      <c r="CB15" s="123" t="str" cm="1">
        <f t="array" aca="1" ref="CB15" ca="1">IF(INDIRECT($B$3&amp;"K"&amp;CB$4+$A15)="","★",INDIRECT($B$3&amp;"K"&amp;CB$4+$A15))</f>
        <v>★</v>
      </c>
      <c r="CC15" s="11" t="str" cm="1">
        <f t="array" aca="1" ref="CC15" ca="1">IF(INDIRECT($B$3&amp;"F"&amp;CC$4+$A15)="","★",INDIRECT($B$3&amp;"F"&amp;CC$4+$A15))</f>
        <v>（選択してください）</v>
      </c>
      <c r="CD15" s="125" t="str" cm="1">
        <f t="array" aca="1" ref="CD15" ca="1">IF(INDIRECT($B$3&amp;"G"&amp;CD$4+$A15)="","★",INDIRECT($B$3&amp;"G"&amp;CD$4+$A15))</f>
        <v>★</v>
      </c>
      <c r="CE15" s="10" t="str" cm="1">
        <f t="array" aca="1" ref="CE15" ca="1">IF(INDIRECT($B$3&amp;"H"&amp;CE$4+$A15)="","★",INDIRECT($B$3&amp;"H"&amp;CE$4+$A15))</f>
        <v>★</v>
      </c>
      <c r="CF15" s="10" t="str" cm="1">
        <f t="array" aca="1" ref="CF15" ca="1">IF(INDIRECT($B$3&amp;"J"&amp;CF$4+$A15)="","★",INDIRECT($B$3&amp;"J"&amp;CF$4+$A15))</f>
        <v>(選択してください)</v>
      </c>
      <c r="CG15" s="123" t="str" cm="1">
        <f t="array" aca="1" ref="CG15" ca="1">IF(INDIRECT($B$3&amp;"K"&amp;CG$4+$A15)="","★",INDIRECT($B$3&amp;"K"&amp;CG$4+$A15))</f>
        <v>★</v>
      </c>
    </row>
    <row r="16" spans="1:85" x14ac:dyDescent="0.45">
      <c r="A16" s="80">
        <f t="shared" si="0"/>
        <v>924</v>
      </c>
      <c r="B16" s="111"/>
      <c r="N16" s="83" t="str" cm="1">
        <f t="array" aca="1" ref="N16" ca="1">IF(INDIRECT($B$3&amp;"E"&amp;N$4+$A16)="","★",INDIRECT($B$3&amp;"E"&amp;N$4+$A16))</f>
        <v>★</v>
      </c>
      <c r="O16" s="11" t="str" cm="1">
        <f t="array" aca="1" ref="O16" ca="1">IF(INDIRECT($B$3&amp;"F"&amp;O$4+$A16)="","★",INDIRECT($B$3&amp;"F"&amp;O$4+$A16))</f>
        <v>★</v>
      </c>
      <c r="P16" s="66"/>
      <c r="Q16" s="67"/>
      <c r="R16" s="68"/>
      <c r="S16" s="69"/>
      <c r="T16" s="67"/>
      <c r="U16" s="67"/>
      <c r="V16" s="69"/>
      <c r="W16" s="66"/>
      <c r="X16" s="70"/>
      <c r="Y16" s="67"/>
      <c r="Z16" s="68"/>
      <c r="AA16" s="69"/>
      <c r="AB16" s="67"/>
      <c r="AC16" s="67"/>
      <c r="AD16" s="68"/>
      <c r="AE16" s="11" t="str" cm="1">
        <f t="array" aca="1" ref="AE16" ca="1">IF(INDIRECT($B$3&amp;"F"&amp;AE$4+$A16)="","★",INDIRECT($B$3&amp;"F"&amp;AE$4+$A16))</f>
        <v>（選択してください）</v>
      </c>
      <c r="AF16" s="125" t="str" cm="1">
        <f t="array" aca="1" ref="AF16" ca="1">IF(INDIRECT($B$3&amp;"G"&amp;AF$4+$A16)="","★",INDIRECT($B$3&amp;"G"&amp;AF$4+$A16))</f>
        <v>★</v>
      </c>
      <c r="AG16" s="10" t="str" cm="1">
        <f t="array" aca="1" ref="AG16" ca="1">IF(INDIRECT($B$3&amp;"H"&amp;AG$4+$A16)="","★",INDIRECT($B$3&amp;"H"&amp;AG$4+$A16))</f>
        <v>★</v>
      </c>
      <c r="AH16" s="10" t="str" cm="1">
        <f t="array" aca="1" ref="AH16" ca="1">IF(INDIRECT($B$3&amp;"J"&amp;AH$4+$A16)="","★",INDIRECT($B$3&amp;"J"&amp;AH$4+$A16))</f>
        <v>(選択してください)</v>
      </c>
      <c r="AI16" s="123" t="str" cm="1">
        <f t="array" aca="1" ref="AI16" ca="1">IF(INDIRECT($B$3&amp;"K"&amp;AI$4+$A16)="","★",INDIRECT($B$3&amp;"K"&amp;AI$4+$A16))</f>
        <v>★</v>
      </c>
      <c r="AJ16" s="11" t="str" cm="1">
        <f t="array" aca="1" ref="AJ16" ca="1">IF(INDIRECT($B$3&amp;"F"&amp;AJ$4+$A16)="","★",INDIRECT($B$3&amp;"F"&amp;AJ$4+$A16))</f>
        <v>（選択してください）</v>
      </c>
      <c r="AK16" s="125" t="str" cm="1">
        <f t="array" aca="1" ref="AK16" ca="1">IF(INDIRECT($B$3&amp;"G"&amp;AK$4+$A16)="","★",INDIRECT($B$3&amp;"G"&amp;AK$4+$A16))</f>
        <v>★</v>
      </c>
      <c r="AL16" s="10" t="str" cm="1">
        <f t="array" aca="1" ref="AL16" ca="1">IF(INDIRECT($B$3&amp;"H"&amp;AL$4+$A16)="","★",INDIRECT($B$3&amp;"H"&amp;AL$4+$A16))</f>
        <v>★</v>
      </c>
      <c r="AM16" s="10" t="str" cm="1">
        <f t="array" aca="1" ref="AM16" ca="1">IF(INDIRECT($B$3&amp;"J"&amp;AM$4+$A16)="","★",INDIRECT($B$3&amp;"J"&amp;AM$4+$A16))</f>
        <v>(選択してください)</v>
      </c>
      <c r="AN16" s="123" t="str" cm="1">
        <f t="array" aca="1" ref="AN16" ca="1">IF(INDIRECT($B$3&amp;"K"&amp;AN$4+$A16)="","★",INDIRECT($B$3&amp;"K"&amp;AN$4+$A16))</f>
        <v>★</v>
      </c>
      <c r="AO16" s="11" t="str" cm="1">
        <f t="array" aca="1" ref="AO16" ca="1">IF(INDIRECT($B$3&amp;"F"&amp;AO$4+$A16)="","★",INDIRECT($B$3&amp;"F"&amp;AO$4+$A16))</f>
        <v>（選択してください）</v>
      </c>
      <c r="AP16" s="125" t="str" cm="1">
        <f t="array" aca="1" ref="AP16" ca="1">IF(INDIRECT($B$3&amp;"G"&amp;AP$4+$A16)="","★",INDIRECT($B$3&amp;"G"&amp;AP$4+$A16))</f>
        <v>★</v>
      </c>
      <c r="AQ16" s="10" t="str" cm="1">
        <f t="array" aca="1" ref="AQ16" ca="1">IF(INDIRECT($B$3&amp;"H"&amp;AQ$4+$A16)="","★",INDIRECT($B$3&amp;"H"&amp;AQ$4+$A16))</f>
        <v>★</v>
      </c>
      <c r="AR16" s="10" t="str" cm="1">
        <f t="array" aca="1" ref="AR16" ca="1">IF(INDIRECT($B$3&amp;"J"&amp;AR$4+$A16)="","★",INDIRECT($B$3&amp;"J"&amp;AR$4+$A16))</f>
        <v>(選択してください)</v>
      </c>
      <c r="AS16" s="123" t="str" cm="1">
        <f t="array" aca="1" ref="AS16" ca="1">IF(INDIRECT($B$3&amp;"K"&amp;AS$4+$A16)="","★",INDIRECT($B$3&amp;"K"&amp;AS$4+$A16))</f>
        <v>★</v>
      </c>
      <c r="AT16" s="11" t="str" cm="1">
        <f t="array" aca="1" ref="AT16" ca="1">IF(INDIRECT($B$3&amp;"F"&amp;AT$4+$A16)="","★",INDIRECT($B$3&amp;"F"&amp;AT$4+$A16))</f>
        <v>（選択してください）</v>
      </c>
      <c r="AU16" s="125" t="str" cm="1">
        <f t="array" aca="1" ref="AU16" ca="1">IF(INDIRECT($B$3&amp;"G"&amp;AU$4+$A16)="","★",INDIRECT($B$3&amp;"G"&amp;AU$4+$A16))</f>
        <v>★</v>
      </c>
      <c r="AV16" s="10" t="str" cm="1">
        <f t="array" aca="1" ref="AV16" ca="1">IF(INDIRECT($B$3&amp;"H"&amp;AV$4+$A16)="","★",INDIRECT($B$3&amp;"H"&amp;AV$4+$A16))</f>
        <v>★</v>
      </c>
      <c r="AW16" s="10" t="str" cm="1">
        <f t="array" aca="1" ref="AW16" ca="1">IF(INDIRECT($B$3&amp;"J"&amp;AW$4+$A16)="","★",INDIRECT($B$3&amp;"J"&amp;AW$4+$A16))</f>
        <v>(選択してください)</v>
      </c>
      <c r="AX16" s="123" t="str" cm="1">
        <f t="array" aca="1" ref="AX16" ca="1">IF(INDIRECT($B$3&amp;"K"&amp;AX$4+$A16)="","★",INDIRECT($B$3&amp;"K"&amp;AX$4+$A16))</f>
        <v>★</v>
      </c>
      <c r="AY16" s="11" t="str" cm="1">
        <f t="array" aca="1" ref="AY16" ca="1">IF(INDIRECT($B$3&amp;"F"&amp;AY$4+$A16)="","★",INDIRECT($B$3&amp;"F"&amp;AY$4+$A16))</f>
        <v>（選択してください）</v>
      </c>
      <c r="AZ16" s="125" t="str" cm="1">
        <f t="array" aca="1" ref="AZ16" ca="1">IF(INDIRECT($B$3&amp;"G"&amp;AZ$4+$A16)="","★",INDIRECT($B$3&amp;"G"&amp;AZ$4+$A16))</f>
        <v>★</v>
      </c>
      <c r="BA16" s="10" t="str" cm="1">
        <f t="array" aca="1" ref="BA16" ca="1">IF(INDIRECT($B$3&amp;"H"&amp;BA$4+$A16)="","★",INDIRECT($B$3&amp;"H"&amp;BA$4+$A16))</f>
        <v>★</v>
      </c>
      <c r="BB16" s="10" t="str" cm="1">
        <f t="array" aca="1" ref="BB16" ca="1">IF(INDIRECT($B$3&amp;"J"&amp;BB$4+$A16)="","★",INDIRECT($B$3&amp;"J"&amp;BB$4+$A16))</f>
        <v>(選択してください)</v>
      </c>
      <c r="BC16" s="123" t="str" cm="1">
        <f t="array" aca="1" ref="BC16" ca="1">IF(INDIRECT($B$3&amp;"K"&amp;BC$4+$A16)="","★",INDIRECT($B$3&amp;"K"&amp;BC$4+$A16))</f>
        <v>★</v>
      </c>
      <c r="BD16" s="11" t="str" cm="1">
        <f t="array" aca="1" ref="BD16" ca="1">IF(INDIRECT($B$3&amp;"F"&amp;BD$4+$A16)="","★",INDIRECT($B$3&amp;"F"&amp;BD$4+$A16))</f>
        <v>（選択してください）</v>
      </c>
      <c r="BE16" s="125" t="str" cm="1">
        <f t="array" aca="1" ref="BE16" ca="1">IF(INDIRECT($B$3&amp;"G"&amp;BE$4+$A16)="","★",INDIRECT($B$3&amp;"G"&amp;BE$4+$A16))</f>
        <v>★</v>
      </c>
      <c r="BF16" s="10" t="str" cm="1">
        <f t="array" aca="1" ref="BF16" ca="1">IF(INDIRECT($B$3&amp;"H"&amp;BF$4+$A16)="","★",INDIRECT($B$3&amp;"H"&amp;BF$4+$A16))</f>
        <v>★</v>
      </c>
      <c r="BG16" s="10" t="str" cm="1">
        <f t="array" aca="1" ref="BG16" ca="1">IF(INDIRECT($B$3&amp;"J"&amp;BG$4+$A16)="","★",INDIRECT($B$3&amp;"J"&amp;BG$4+$A16))</f>
        <v>(選択してください)</v>
      </c>
      <c r="BH16" s="123" t="str" cm="1">
        <f t="array" aca="1" ref="BH16" ca="1">IF(INDIRECT($B$3&amp;"K"&amp;BH$4+$A16)="","★",INDIRECT($B$3&amp;"K"&amp;BH$4+$A16))</f>
        <v>★</v>
      </c>
      <c r="BI16" s="11" t="str" cm="1">
        <f t="array" aca="1" ref="BI16" ca="1">IF(INDIRECT($B$3&amp;"F"&amp;BI$4+$A16)="","★",INDIRECT($B$3&amp;"F"&amp;BI$4+$A16))</f>
        <v>（選択してください）</v>
      </c>
      <c r="BJ16" s="125" t="str" cm="1">
        <f t="array" aca="1" ref="BJ16" ca="1">IF(INDIRECT($B$3&amp;"G"&amp;BJ$4+$A16)="","★",INDIRECT($B$3&amp;"G"&amp;BJ$4+$A16))</f>
        <v>★</v>
      </c>
      <c r="BK16" s="10" t="str" cm="1">
        <f t="array" aca="1" ref="BK16" ca="1">IF(INDIRECT($B$3&amp;"H"&amp;BK$4+$A16)="","★",INDIRECT($B$3&amp;"H"&amp;BK$4+$A16))</f>
        <v>★</v>
      </c>
      <c r="BL16" s="10" t="str" cm="1">
        <f t="array" aca="1" ref="BL16" ca="1">IF(INDIRECT($B$3&amp;"J"&amp;BL$4+$A16)="","★",INDIRECT($B$3&amp;"J"&amp;BL$4+$A16))</f>
        <v>(選択してください)</v>
      </c>
      <c r="BM16" s="123" t="str" cm="1">
        <f t="array" aca="1" ref="BM16" ca="1">IF(INDIRECT($B$3&amp;"K"&amp;BM$4+$A16)="","★",INDIRECT($B$3&amp;"K"&amp;BM$4+$A16))</f>
        <v>★</v>
      </c>
      <c r="BN16" s="11" t="str" cm="1">
        <f t="array" aca="1" ref="BN16" ca="1">IF(INDIRECT($B$3&amp;"F"&amp;BN$4+$A16)="","★",INDIRECT($B$3&amp;"F"&amp;BN$4+$A16))</f>
        <v>（選択してください）</v>
      </c>
      <c r="BO16" s="125" t="str" cm="1">
        <f t="array" aca="1" ref="BO16" ca="1">IF(INDIRECT($B$3&amp;"G"&amp;BO$4+$A16)="","★",INDIRECT($B$3&amp;"G"&amp;BO$4+$A16))</f>
        <v>★</v>
      </c>
      <c r="BP16" s="10" t="str" cm="1">
        <f t="array" aca="1" ref="BP16" ca="1">IF(INDIRECT($B$3&amp;"H"&amp;BP$4+$A16)="","★",INDIRECT($B$3&amp;"H"&amp;BP$4+$A16))</f>
        <v>★</v>
      </c>
      <c r="BQ16" s="10" t="str" cm="1">
        <f t="array" aca="1" ref="BQ16" ca="1">IF(INDIRECT($B$3&amp;"J"&amp;BQ$4+$A16)="","★",INDIRECT($B$3&amp;"J"&amp;BQ$4+$A16))</f>
        <v>(選択してください)</v>
      </c>
      <c r="BR16" s="123" t="str" cm="1">
        <f t="array" aca="1" ref="BR16" ca="1">IF(INDIRECT($B$3&amp;"K"&amp;BR$4+$A16)="","★",INDIRECT($B$3&amp;"K"&amp;BR$4+$A16))</f>
        <v>★</v>
      </c>
      <c r="BS16" s="11" t="str" cm="1">
        <f t="array" aca="1" ref="BS16" ca="1">IF(INDIRECT($B$3&amp;"F"&amp;BS$4+$A16)="","★",INDIRECT($B$3&amp;"F"&amp;BS$4+$A16))</f>
        <v>（選択してください）</v>
      </c>
      <c r="BT16" s="125" t="str" cm="1">
        <f t="array" aca="1" ref="BT16" ca="1">IF(INDIRECT($B$3&amp;"G"&amp;BT$4+$A16)="","★",INDIRECT($B$3&amp;"G"&amp;BT$4+$A16))</f>
        <v>★</v>
      </c>
      <c r="BU16" s="10" t="str" cm="1">
        <f t="array" aca="1" ref="BU16" ca="1">IF(INDIRECT($B$3&amp;"H"&amp;BU$4+$A16)="","★",INDIRECT($B$3&amp;"H"&amp;BU$4+$A16))</f>
        <v>★</v>
      </c>
      <c r="BV16" s="10" t="str" cm="1">
        <f t="array" aca="1" ref="BV16" ca="1">IF(INDIRECT($B$3&amp;"J"&amp;BV$4+$A16)="","★",INDIRECT($B$3&amp;"J"&amp;BV$4+$A16))</f>
        <v>(選択してください)</v>
      </c>
      <c r="BW16" s="123" t="str" cm="1">
        <f t="array" aca="1" ref="BW16" ca="1">IF(INDIRECT($B$3&amp;"K"&amp;BW$4+$A16)="","★",INDIRECT($B$3&amp;"K"&amp;BW$4+$A16))</f>
        <v>★</v>
      </c>
      <c r="BX16" s="11" t="str" cm="1">
        <f t="array" aca="1" ref="BX16" ca="1">IF(INDIRECT($B$3&amp;"F"&amp;BX$4+$A16)="","★",INDIRECT($B$3&amp;"F"&amp;BX$4+$A16))</f>
        <v>（選択してください）</v>
      </c>
      <c r="BY16" s="125" t="str" cm="1">
        <f t="array" aca="1" ref="BY16" ca="1">IF(INDIRECT($B$3&amp;"G"&amp;BY$4+$A16)="","★",INDIRECT($B$3&amp;"G"&amp;BY$4+$A16))</f>
        <v>★</v>
      </c>
      <c r="BZ16" s="10" t="str" cm="1">
        <f t="array" aca="1" ref="BZ16" ca="1">IF(INDIRECT($B$3&amp;"H"&amp;BZ$4+$A16)="","★",INDIRECT($B$3&amp;"H"&amp;BZ$4+$A16))</f>
        <v>★</v>
      </c>
      <c r="CA16" s="10" t="str" cm="1">
        <f t="array" aca="1" ref="CA16" ca="1">IF(INDIRECT($B$3&amp;"J"&amp;CA$4+$A16)="","★",INDIRECT($B$3&amp;"J"&amp;CA$4+$A16))</f>
        <v>(選択してください)</v>
      </c>
      <c r="CB16" s="123" t="str" cm="1">
        <f t="array" aca="1" ref="CB16" ca="1">IF(INDIRECT($B$3&amp;"K"&amp;CB$4+$A16)="","★",INDIRECT($B$3&amp;"K"&amp;CB$4+$A16))</f>
        <v>★</v>
      </c>
      <c r="CC16" s="11" t="str" cm="1">
        <f t="array" aca="1" ref="CC16" ca="1">IF(INDIRECT($B$3&amp;"F"&amp;CC$4+$A16)="","★",INDIRECT($B$3&amp;"F"&amp;CC$4+$A16))</f>
        <v>（選択してください）</v>
      </c>
      <c r="CD16" s="125" t="str" cm="1">
        <f t="array" aca="1" ref="CD16" ca="1">IF(INDIRECT($B$3&amp;"G"&amp;CD$4+$A16)="","★",INDIRECT($B$3&amp;"G"&amp;CD$4+$A16))</f>
        <v>★</v>
      </c>
      <c r="CE16" s="10" t="str" cm="1">
        <f t="array" aca="1" ref="CE16" ca="1">IF(INDIRECT($B$3&amp;"H"&amp;CE$4+$A16)="","★",INDIRECT($B$3&amp;"H"&amp;CE$4+$A16))</f>
        <v>★</v>
      </c>
      <c r="CF16" s="10" t="str" cm="1">
        <f t="array" aca="1" ref="CF16" ca="1">IF(INDIRECT($B$3&amp;"J"&amp;CF$4+$A16)="","★",INDIRECT($B$3&amp;"J"&amp;CF$4+$A16))</f>
        <v>(選択してください)</v>
      </c>
      <c r="CG16" s="123" t="str" cm="1">
        <f t="array" aca="1" ref="CG16" ca="1">IF(INDIRECT($B$3&amp;"K"&amp;CG$4+$A16)="","★",INDIRECT($B$3&amp;"K"&amp;CG$4+$A16))</f>
        <v>★</v>
      </c>
    </row>
    <row r="17" spans="1:85" x14ac:dyDescent="0.45">
      <c r="A17" s="80">
        <f t="shared" si="0"/>
        <v>1056</v>
      </c>
      <c r="B17" s="111"/>
      <c r="N17" s="83" t="str" cm="1">
        <f t="array" aca="1" ref="N17" ca="1">IF(INDIRECT($B$3&amp;"E"&amp;N$4+$A17)="","★",INDIRECT($B$3&amp;"E"&amp;N$4+$A17))</f>
        <v>★</v>
      </c>
      <c r="O17" s="11" t="str" cm="1">
        <f t="array" aca="1" ref="O17" ca="1">IF(INDIRECT($B$3&amp;"F"&amp;O$4+$A17)="","★",INDIRECT($B$3&amp;"F"&amp;O$4+$A17))</f>
        <v>★</v>
      </c>
      <c r="P17" s="66"/>
      <c r="Q17" s="67"/>
      <c r="R17" s="68"/>
      <c r="S17" s="69"/>
      <c r="T17" s="67"/>
      <c r="U17" s="67"/>
      <c r="V17" s="69"/>
      <c r="W17" s="66"/>
      <c r="X17" s="70"/>
      <c r="Y17" s="67"/>
      <c r="Z17" s="68"/>
      <c r="AA17" s="69"/>
      <c r="AB17" s="67"/>
      <c r="AC17" s="67"/>
      <c r="AD17" s="68"/>
      <c r="AE17" s="11" t="str" cm="1">
        <f t="array" aca="1" ref="AE17" ca="1">IF(INDIRECT($B$3&amp;"F"&amp;AE$4+$A17)="","★",INDIRECT($B$3&amp;"F"&amp;AE$4+$A17))</f>
        <v>（選択してください）</v>
      </c>
      <c r="AF17" s="125" t="str" cm="1">
        <f t="array" aca="1" ref="AF17" ca="1">IF(INDIRECT($B$3&amp;"G"&amp;AF$4+$A17)="","★",INDIRECT($B$3&amp;"G"&amp;AF$4+$A17))</f>
        <v>★</v>
      </c>
      <c r="AG17" s="10" t="str" cm="1">
        <f t="array" aca="1" ref="AG17" ca="1">IF(INDIRECT($B$3&amp;"H"&amp;AG$4+$A17)="","★",INDIRECT($B$3&amp;"H"&amp;AG$4+$A17))</f>
        <v>★</v>
      </c>
      <c r="AH17" s="10" t="str" cm="1">
        <f t="array" aca="1" ref="AH17" ca="1">IF(INDIRECT($B$3&amp;"J"&amp;AH$4+$A17)="","★",INDIRECT($B$3&amp;"J"&amp;AH$4+$A17))</f>
        <v>(選択してください)</v>
      </c>
      <c r="AI17" s="123" t="str" cm="1">
        <f t="array" aca="1" ref="AI17" ca="1">IF(INDIRECT($B$3&amp;"K"&amp;AI$4+$A17)="","★",INDIRECT($B$3&amp;"K"&amp;AI$4+$A17))</f>
        <v>★</v>
      </c>
      <c r="AJ17" s="11" t="str" cm="1">
        <f t="array" aca="1" ref="AJ17" ca="1">IF(INDIRECT($B$3&amp;"F"&amp;AJ$4+$A17)="","★",INDIRECT($B$3&amp;"F"&amp;AJ$4+$A17))</f>
        <v>（選択してください）</v>
      </c>
      <c r="AK17" s="125" t="str" cm="1">
        <f t="array" aca="1" ref="AK17" ca="1">IF(INDIRECT($B$3&amp;"G"&amp;AK$4+$A17)="","★",INDIRECT($B$3&amp;"G"&amp;AK$4+$A17))</f>
        <v>★</v>
      </c>
      <c r="AL17" s="10" t="str" cm="1">
        <f t="array" aca="1" ref="AL17" ca="1">IF(INDIRECT($B$3&amp;"H"&amp;AL$4+$A17)="","★",INDIRECT($B$3&amp;"H"&amp;AL$4+$A17))</f>
        <v>★</v>
      </c>
      <c r="AM17" s="10" t="str" cm="1">
        <f t="array" aca="1" ref="AM17" ca="1">IF(INDIRECT($B$3&amp;"J"&amp;AM$4+$A17)="","★",INDIRECT($B$3&amp;"J"&amp;AM$4+$A17))</f>
        <v>(選択してください)</v>
      </c>
      <c r="AN17" s="123" t="str" cm="1">
        <f t="array" aca="1" ref="AN17" ca="1">IF(INDIRECT($B$3&amp;"K"&amp;AN$4+$A17)="","★",INDIRECT($B$3&amp;"K"&amp;AN$4+$A17))</f>
        <v>★</v>
      </c>
      <c r="AO17" s="11" t="str" cm="1">
        <f t="array" aca="1" ref="AO17" ca="1">IF(INDIRECT($B$3&amp;"F"&amp;AO$4+$A17)="","★",INDIRECT($B$3&amp;"F"&amp;AO$4+$A17))</f>
        <v>（選択してください）</v>
      </c>
      <c r="AP17" s="125" t="str" cm="1">
        <f t="array" aca="1" ref="AP17" ca="1">IF(INDIRECT($B$3&amp;"G"&amp;AP$4+$A17)="","★",INDIRECT($B$3&amp;"G"&amp;AP$4+$A17))</f>
        <v>★</v>
      </c>
      <c r="AQ17" s="10" t="str" cm="1">
        <f t="array" aca="1" ref="AQ17" ca="1">IF(INDIRECT($B$3&amp;"H"&amp;AQ$4+$A17)="","★",INDIRECT($B$3&amp;"H"&amp;AQ$4+$A17))</f>
        <v>★</v>
      </c>
      <c r="AR17" s="10" t="str" cm="1">
        <f t="array" aca="1" ref="AR17" ca="1">IF(INDIRECT($B$3&amp;"J"&amp;AR$4+$A17)="","★",INDIRECT($B$3&amp;"J"&amp;AR$4+$A17))</f>
        <v>(選択してください)</v>
      </c>
      <c r="AS17" s="123" t="str" cm="1">
        <f t="array" aca="1" ref="AS17" ca="1">IF(INDIRECT($B$3&amp;"K"&amp;AS$4+$A17)="","★",INDIRECT($B$3&amp;"K"&amp;AS$4+$A17))</f>
        <v>★</v>
      </c>
      <c r="AT17" s="11" t="str" cm="1">
        <f t="array" aca="1" ref="AT17" ca="1">IF(INDIRECT($B$3&amp;"F"&amp;AT$4+$A17)="","★",INDIRECT($B$3&amp;"F"&amp;AT$4+$A17))</f>
        <v>（選択してください）</v>
      </c>
      <c r="AU17" s="125" t="str" cm="1">
        <f t="array" aca="1" ref="AU17" ca="1">IF(INDIRECT($B$3&amp;"G"&amp;AU$4+$A17)="","★",INDIRECT($B$3&amp;"G"&amp;AU$4+$A17))</f>
        <v>★</v>
      </c>
      <c r="AV17" s="10" t="str" cm="1">
        <f t="array" aca="1" ref="AV17" ca="1">IF(INDIRECT($B$3&amp;"H"&amp;AV$4+$A17)="","★",INDIRECT($B$3&amp;"H"&amp;AV$4+$A17))</f>
        <v>★</v>
      </c>
      <c r="AW17" s="10" t="str" cm="1">
        <f t="array" aca="1" ref="AW17" ca="1">IF(INDIRECT($B$3&amp;"J"&amp;AW$4+$A17)="","★",INDIRECT($B$3&amp;"J"&amp;AW$4+$A17))</f>
        <v>(選択してください)</v>
      </c>
      <c r="AX17" s="123" t="str" cm="1">
        <f t="array" aca="1" ref="AX17" ca="1">IF(INDIRECT($B$3&amp;"K"&amp;AX$4+$A17)="","★",INDIRECT($B$3&amp;"K"&amp;AX$4+$A17))</f>
        <v>★</v>
      </c>
      <c r="AY17" s="11" t="str" cm="1">
        <f t="array" aca="1" ref="AY17" ca="1">IF(INDIRECT($B$3&amp;"F"&amp;AY$4+$A17)="","★",INDIRECT($B$3&amp;"F"&amp;AY$4+$A17))</f>
        <v>（選択してください）</v>
      </c>
      <c r="AZ17" s="125" t="str" cm="1">
        <f t="array" aca="1" ref="AZ17" ca="1">IF(INDIRECT($B$3&amp;"G"&amp;AZ$4+$A17)="","★",INDIRECT($B$3&amp;"G"&amp;AZ$4+$A17))</f>
        <v>★</v>
      </c>
      <c r="BA17" s="10" t="str" cm="1">
        <f t="array" aca="1" ref="BA17" ca="1">IF(INDIRECT($B$3&amp;"H"&amp;BA$4+$A17)="","★",INDIRECT($B$3&amp;"H"&amp;BA$4+$A17))</f>
        <v>★</v>
      </c>
      <c r="BB17" s="10" t="str" cm="1">
        <f t="array" aca="1" ref="BB17" ca="1">IF(INDIRECT($B$3&amp;"J"&amp;BB$4+$A17)="","★",INDIRECT($B$3&amp;"J"&amp;BB$4+$A17))</f>
        <v>(選択してください)</v>
      </c>
      <c r="BC17" s="123" t="str" cm="1">
        <f t="array" aca="1" ref="BC17" ca="1">IF(INDIRECT($B$3&amp;"K"&amp;BC$4+$A17)="","★",INDIRECT($B$3&amp;"K"&amp;BC$4+$A17))</f>
        <v>★</v>
      </c>
      <c r="BD17" s="11" t="str" cm="1">
        <f t="array" aca="1" ref="BD17" ca="1">IF(INDIRECT($B$3&amp;"F"&amp;BD$4+$A17)="","★",INDIRECT($B$3&amp;"F"&amp;BD$4+$A17))</f>
        <v>（選択してください）</v>
      </c>
      <c r="BE17" s="125" t="str" cm="1">
        <f t="array" aca="1" ref="BE17" ca="1">IF(INDIRECT($B$3&amp;"G"&amp;BE$4+$A17)="","★",INDIRECT($B$3&amp;"G"&amp;BE$4+$A17))</f>
        <v>★</v>
      </c>
      <c r="BF17" s="10" t="str" cm="1">
        <f t="array" aca="1" ref="BF17" ca="1">IF(INDIRECT($B$3&amp;"H"&amp;BF$4+$A17)="","★",INDIRECT($B$3&amp;"H"&amp;BF$4+$A17))</f>
        <v>★</v>
      </c>
      <c r="BG17" s="10" t="str" cm="1">
        <f t="array" aca="1" ref="BG17" ca="1">IF(INDIRECT($B$3&amp;"J"&amp;BG$4+$A17)="","★",INDIRECT($B$3&amp;"J"&amp;BG$4+$A17))</f>
        <v>(選択してください)</v>
      </c>
      <c r="BH17" s="123" t="str" cm="1">
        <f t="array" aca="1" ref="BH17" ca="1">IF(INDIRECT($B$3&amp;"K"&amp;BH$4+$A17)="","★",INDIRECT($B$3&amp;"K"&amp;BH$4+$A17))</f>
        <v>★</v>
      </c>
      <c r="BI17" s="11" t="str" cm="1">
        <f t="array" aca="1" ref="BI17" ca="1">IF(INDIRECT($B$3&amp;"F"&amp;BI$4+$A17)="","★",INDIRECT($B$3&amp;"F"&amp;BI$4+$A17))</f>
        <v>（選択してください）</v>
      </c>
      <c r="BJ17" s="125" t="str" cm="1">
        <f t="array" aca="1" ref="BJ17" ca="1">IF(INDIRECT($B$3&amp;"G"&amp;BJ$4+$A17)="","★",INDIRECT($B$3&amp;"G"&amp;BJ$4+$A17))</f>
        <v>★</v>
      </c>
      <c r="BK17" s="10" t="str" cm="1">
        <f t="array" aca="1" ref="BK17" ca="1">IF(INDIRECT($B$3&amp;"H"&amp;BK$4+$A17)="","★",INDIRECT($B$3&amp;"H"&amp;BK$4+$A17))</f>
        <v>★</v>
      </c>
      <c r="BL17" s="10" t="str" cm="1">
        <f t="array" aca="1" ref="BL17" ca="1">IF(INDIRECT($B$3&amp;"J"&amp;BL$4+$A17)="","★",INDIRECT($B$3&amp;"J"&amp;BL$4+$A17))</f>
        <v>(選択してください)</v>
      </c>
      <c r="BM17" s="123" t="str" cm="1">
        <f t="array" aca="1" ref="BM17" ca="1">IF(INDIRECT($B$3&amp;"K"&amp;BM$4+$A17)="","★",INDIRECT($B$3&amp;"K"&amp;BM$4+$A17))</f>
        <v>★</v>
      </c>
      <c r="BN17" s="11" t="str" cm="1">
        <f t="array" aca="1" ref="BN17" ca="1">IF(INDIRECT($B$3&amp;"F"&amp;BN$4+$A17)="","★",INDIRECT($B$3&amp;"F"&amp;BN$4+$A17))</f>
        <v>（選択してください）</v>
      </c>
      <c r="BO17" s="125" t="str" cm="1">
        <f t="array" aca="1" ref="BO17" ca="1">IF(INDIRECT($B$3&amp;"G"&amp;BO$4+$A17)="","★",INDIRECT($B$3&amp;"G"&amp;BO$4+$A17))</f>
        <v>★</v>
      </c>
      <c r="BP17" s="10" t="str" cm="1">
        <f t="array" aca="1" ref="BP17" ca="1">IF(INDIRECT($B$3&amp;"H"&amp;BP$4+$A17)="","★",INDIRECT($B$3&amp;"H"&amp;BP$4+$A17))</f>
        <v>★</v>
      </c>
      <c r="BQ17" s="10" t="str" cm="1">
        <f t="array" aca="1" ref="BQ17" ca="1">IF(INDIRECT($B$3&amp;"J"&amp;BQ$4+$A17)="","★",INDIRECT($B$3&amp;"J"&amp;BQ$4+$A17))</f>
        <v>(選択してください)</v>
      </c>
      <c r="BR17" s="123" t="str" cm="1">
        <f t="array" aca="1" ref="BR17" ca="1">IF(INDIRECT($B$3&amp;"K"&amp;BR$4+$A17)="","★",INDIRECT($B$3&amp;"K"&amp;BR$4+$A17))</f>
        <v>★</v>
      </c>
      <c r="BS17" s="11" t="str" cm="1">
        <f t="array" aca="1" ref="BS17" ca="1">IF(INDIRECT($B$3&amp;"F"&amp;BS$4+$A17)="","★",INDIRECT($B$3&amp;"F"&amp;BS$4+$A17))</f>
        <v>（選択してください）</v>
      </c>
      <c r="BT17" s="125" t="str" cm="1">
        <f t="array" aca="1" ref="BT17" ca="1">IF(INDIRECT($B$3&amp;"G"&amp;BT$4+$A17)="","★",INDIRECT($B$3&amp;"G"&amp;BT$4+$A17))</f>
        <v>★</v>
      </c>
      <c r="BU17" s="10" t="str" cm="1">
        <f t="array" aca="1" ref="BU17" ca="1">IF(INDIRECT($B$3&amp;"H"&amp;BU$4+$A17)="","★",INDIRECT($B$3&amp;"H"&amp;BU$4+$A17))</f>
        <v>★</v>
      </c>
      <c r="BV17" s="10" t="str" cm="1">
        <f t="array" aca="1" ref="BV17" ca="1">IF(INDIRECT($B$3&amp;"J"&amp;BV$4+$A17)="","★",INDIRECT($B$3&amp;"J"&amp;BV$4+$A17))</f>
        <v>(選択してください)</v>
      </c>
      <c r="BW17" s="123" t="str" cm="1">
        <f t="array" aca="1" ref="BW17" ca="1">IF(INDIRECT($B$3&amp;"K"&amp;BW$4+$A17)="","★",INDIRECT($B$3&amp;"K"&amp;BW$4+$A17))</f>
        <v>★</v>
      </c>
      <c r="BX17" s="11" t="str" cm="1">
        <f t="array" aca="1" ref="BX17" ca="1">IF(INDIRECT($B$3&amp;"F"&amp;BX$4+$A17)="","★",INDIRECT($B$3&amp;"F"&amp;BX$4+$A17))</f>
        <v>（選択してください）</v>
      </c>
      <c r="BY17" s="125" t="str" cm="1">
        <f t="array" aca="1" ref="BY17" ca="1">IF(INDIRECT($B$3&amp;"G"&amp;BY$4+$A17)="","★",INDIRECT($B$3&amp;"G"&amp;BY$4+$A17))</f>
        <v>★</v>
      </c>
      <c r="BZ17" s="10" t="str" cm="1">
        <f t="array" aca="1" ref="BZ17" ca="1">IF(INDIRECT($B$3&amp;"H"&amp;BZ$4+$A17)="","★",INDIRECT($B$3&amp;"H"&amp;BZ$4+$A17))</f>
        <v>★</v>
      </c>
      <c r="CA17" s="10" t="str" cm="1">
        <f t="array" aca="1" ref="CA17" ca="1">IF(INDIRECT($B$3&amp;"J"&amp;CA$4+$A17)="","★",INDIRECT($B$3&amp;"J"&amp;CA$4+$A17))</f>
        <v>(選択してください)</v>
      </c>
      <c r="CB17" s="123" t="str" cm="1">
        <f t="array" aca="1" ref="CB17" ca="1">IF(INDIRECT($B$3&amp;"K"&amp;CB$4+$A17)="","★",INDIRECT($B$3&amp;"K"&amp;CB$4+$A17))</f>
        <v>★</v>
      </c>
      <c r="CC17" s="11" t="str" cm="1">
        <f t="array" aca="1" ref="CC17" ca="1">IF(INDIRECT($B$3&amp;"F"&amp;CC$4+$A17)="","★",INDIRECT($B$3&amp;"F"&amp;CC$4+$A17))</f>
        <v>（選択してください）</v>
      </c>
      <c r="CD17" s="125" t="str" cm="1">
        <f t="array" aca="1" ref="CD17" ca="1">IF(INDIRECT($B$3&amp;"G"&amp;CD$4+$A17)="","★",INDIRECT($B$3&amp;"G"&amp;CD$4+$A17))</f>
        <v>★</v>
      </c>
      <c r="CE17" s="10" t="str" cm="1">
        <f t="array" aca="1" ref="CE17" ca="1">IF(INDIRECT($B$3&amp;"H"&amp;CE$4+$A17)="","★",INDIRECT($B$3&amp;"H"&amp;CE$4+$A17))</f>
        <v>★</v>
      </c>
      <c r="CF17" s="10" t="str" cm="1">
        <f t="array" aca="1" ref="CF17" ca="1">IF(INDIRECT($B$3&amp;"J"&amp;CF$4+$A17)="","★",INDIRECT($B$3&amp;"J"&amp;CF$4+$A17))</f>
        <v>(選択してください)</v>
      </c>
      <c r="CG17" s="123" t="str" cm="1">
        <f t="array" aca="1" ref="CG17" ca="1">IF(INDIRECT($B$3&amp;"K"&amp;CG$4+$A17)="","★",INDIRECT($B$3&amp;"K"&amp;CG$4+$A17))</f>
        <v>★</v>
      </c>
    </row>
    <row r="18" spans="1:85" x14ac:dyDescent="0.45">
      <c r="A18" s="80">
        <f t="shared" si="0"/>
        <v>1188</v>
      </c>
      <c r="B18" s="111"/>
      <c r="N18" s="83" t="str" cm="1">
        <f t="array" aca="1" ref="N18" ca="1">IF(INDIRECT($B$3&amp;"E"&amp;N$4+$A18)="","★",INDIRECT($B$3&amp;"E"&amp;N$4+$A18))</f>
        <v>★</v>
      </c>
      <c r="O18" s="11" t="str" cm="1">
        <f t="array" aca="1" ref="O18" ca="1">IF(INDIRECT($B$3&amp;"F"&amp;O$4+$A18)="","★",INDIRECT($B$3&amp;"F"&amp;O$4+$A18))</f>
        <v>★</v>
      </c>
      <c r="P18" s="66"/>
      <c r="Q18" s="67"/>
      <c r="R18" s="68"/>
      <c r="S18" s="69"/>
      <c r="T18" s="67"/>
      <c r="U18" s="67"/>
      <c r="V18" s="69"/>
      <c r="W18" s="66"/>
      <c r="X18" s="70"/>
      <c r="Y18" s="67"/>
      <c r="Z18" s="68"/>
      <c r="AA18" s="69"/>
      <c r="AB18" s="67"/>
      <c r="AC18" s="67"/>
      <c r="AD18" s="68"/>
      <c r="AE18" s="11" t="str" cm="1">
        <f t="array" aca="1" ref="AE18" ca="1">IF(INDIRECT($B$3&amp;"F"&amp;AE$4+$A18)="","★",INDIRECT($B$3&amp;"F"&amp;AE$4+$A18))</f>
        <v>（選択してください）</v>
      </c>
      <c r="AF18" s="125" t="str" cm="1">
        <f t="array" aca="1" ref="AF18" ca="1">IF(INDIRECT($B$3&amp;"G"&amp;AF$4+$A18)="","★",INDIRECT($B$3&amp;"G"&amp;AF$4+$A18))</f>
        <v>★</v>
      </c>
      <c r="AG18" s="10" t="str" cm="1">
        <f t="array" aca="1" ref="AG18" ca="1">IF(INDIRECT($B$3&amp;"H"&amp;AG$4+$A18)="","★",INDIRECT($B$3&amp;"H"&amp;AG$4+$A18))</f>
        <v>★</v>
      </c>
      <c r="AH18" s="10" t="str" cm="1">
        <f t="array" aca="1" ref="AH18" ca="1">IF(INDIRECT($B$3&amp;"J"&amp;AH$4+$A18)="","★",INDIRECT($B$3&amp;"J"&amp;AH$4+$A18))</f>
        <v>(選択してください)</v>
      </c>
      <c r="AI18" s="123" t="str" cm="1">
        <f t="array" aca="1" ref="AI18" ca="1">IF(INDIRECT($B$3&amp;"K"&amp;AI$4+$A18)="","★",INDIRECT($B$3&amp;"K"&amp;AI$4+$A18))</f>
        <v>★</v>
      </c>
      <c r="AJ18" s="11" t="str" cm="1">
        <f t="array" aca="1" ref="AJ18" ca="1">IF(INDIRECT($B$3&amp;"F"&amp;AJ$4+$A18)="","★",INDIRECT($B$3&amp;"F"&amp;AJ$4+$A18))</f>
        <v>（選択してください）</v>
      </c>
      <c r="AK18" s="125" t="str" cm="1">
        <f t="array" aca="1" ref="AK18" ca="1">IF(INDIRECT($B$3&amp;"G"&amp;AK$4+$A18)="","★",INDIRECT($B$3&amp;"G"&amp;AK$4+$A18))</f>
        <v>★</v>
      </c>
      <c r="AL18" s="10" t="str" cm="1">
        <f t="array" aca="1" ref="AL18" ca="1">IF(INDIRECT($B$3&amp;"H"&amp;AL$4+$A18)="","★",INDIRECT($B$3&amp;"H"&amp;AL$4+$A18))</f>
        <v>★</v>
      </c>
      <c r="AM18" s="10" t="str" cm="1">
        <f t="array" aca="1" ref="AM18" ca="1">IF(INDIRECT($B$3&amp;"J"&amp;AM$4+$A18)="","★",INDIRECT($B$3&amp;"J"&amp;AM$4+$A18))</f>
        <v>(選択してください)</v>
      </c>
      <c r="AN18" s="123" t="str" cm="1">
        <f t="array" aca="1" ref="AN18" ca="1">IF(INDIRECT($B$3&amp;"K"&amp;AN$4+$A18)="","★",INDIRECT($B$3&amp;"K"&amp;AN$4+$A18))</f>
        <v>★</v>
      </c>
      <c r="AO18" s="11" t="str" cm="1">
        <f t="array" aca="1" ref="AO18" ca="1">IF(INDIRECT($B$3&amp;"F"&amp;AO$4+$A18)="","★",INDIRECT($B$3&amp;"F"&amp;AO$4+$A18))</f>
        <v>（選択してください）</v>
      </c>
      <c r="AP18" s="125" t="str" cm="1">
        <f t="array" aca="1" ref="AP18" ca="1">IF(INDIRECT($B$3&amp;"G"&amp;AP$4+$A18)="","★",INDIRECT($B$3&amp;"G"&amp;AP$4+$A18))</f>
        <v>★</v>
      </c>
      <c r="AQ18" s="10" t="str" cm="1">
        <f t="array" aca="1" ref="AQ18" ca="1">IF(INDIRECT($B$3&amp;"H"&amp;AQ$4+$A18)="","★",INDIRECT($B$3&amp;"H"&amp;AQ$4+$A18))</f>
        <v>★</v>
      </c>
      <c r="AR18" s="10" t="str" cm="1">
        <f t="array" aca="1" ref="AR18" ca="1">IF(INDIRECT($B$3&amp;"J"&amp;AR$4+$A18)="","★",INDIRECT($B$3&amp;"J"&amp;AR$4+$A18))</f>
        <v>(選択してください)</v>
      </c>
      <c r="AS18" s="123" t="str" cm="1">
        <f t="array" aca="1" ref="AS18" ca="1">IF(INDIRECT($B$3&amp;"K"&amp;AS$4+$A18)="","★",INDIRECT($B$3&amp;"K"&amp;AS$4+$A18))</f>
        <v>★</v>
      </c>
      <c r="AT18" s="11" t="str" cm="1">
        <f t="array" aca="1" ref="AT18" ca="1">IF(INDIRECT($B$3&amp;"F"&amp;AT$4+$A18)="","★",INDIRECT($B$3&amp;"F"&amp;AT$4+$A18))</f>
        <v>（選択してください）</v>
      </c>
      <c r="AU18" s="125" t="str" cm="1">
        <f t="array" aca="1" ref="AU18" ca="1">IF(INDIRECT($B$3&amp;"G"&amp;AU$4+$A18)="","★",INDIRECT($B$3&amp;"G"&amp;AU$4+$A18))</f>
        <v>★</v>
      </c>
      <c r="AV18" s="10" t="str" cm="1">
        <f t="array" aca="1" ref="AV18" ca="1">IF(INDIRECT($B$3&amp;"H"&amp;AV$4+$A18)="","★",INDIRECT($B$3&amp;"H"&amp;AV$4+$A18))</f>
        <v>★</v>
      </c>
      <c r="AW18" s="10" t="str" cm="1">
        <f t="array" aca="1" ref="AW18" ca="1">IF(INDIRECT($B$3&amp;"J"&amp;AW$4+$A18)="","★",INDIRECT($B$3&amp;"J"&amp;AW$4+$A18))</f>
        <v>(選択してください)</v>
      </c>
      <c r="AX18" s="123" t="str" cm="1">
        <f t="array" aca="1" ref="AX18" ca="1">IF(INDIRECT($B$3&amp;"K"&amp;AX$4+$A18)="","★",INDIRECT($B$3&amp;"K"&amp;AX$4+$A18))</f>
        <v>★</v>
      </c>
      <c r="AY18" s="11" t="str" cm="1">
        <f t="array" aca="1" ref="AY18" ca="1">IF(INDIRECT($B$3&amp;"F"&amp;AY$4+$A18)="","★",INDIRECT($B$3&amp;"F"&amp;AY$4+$A18))</f>
        <v>（選択してください）</v>
      </c>
      <c r="AZ18" s="125" t="str" cm="1">
        <f t="array" aca="1" ref="AZ18" ca="1">IF(INDIRECT($B$3&amp;"G"&amp;AZ$4+$A18)="","★",INDIRECT($B$3&amp;"G"&amp;AZ$4+$A18))</f>
        <v>★</v>
      </c>
      <c r="BA18" s="10" t="str" cm="1">
        <f t="array" aca="1" ref="BA18" ca="1">IF(INDIRECT($B$3&amp;"H"&amp;BA$4+$A18)="","★",INDIRECT($B$3&amp;"H"&amp;BA$4+$A18))</f>
        <v>★</v>
      </c>
      <c r="BB18" s="10" t="str" cm="1">
        <f t="array" aca="1" ref="BB18" ca="1">IF(INDIRECT($B$3&amp;"J"&amp;BB$4+$A18)="","★",INDIRECT($B$3&amp;"J"&amp;BB$4+$A18))</f>
        <v>(選択してください)</v>
      </c>
      <c r="BC18" s="123" t="str" cm="1">
        <f t="array" aca="1" ref="BC18" ca="1">IF(INDIRECT($B$3&amp;"K"&amp;BC$4+$A18)="","★",INDIRECT($B$3&amp;"K"&amp;BC$4+$A18))</f>
        <v>★</v>
      </c>
      <c r="BD18" s="11" t="str" cm="1">
        <f t="array" aca="1" ref="BD18" ca="1">IF(INDIRECT($B$3&amp;"F"&amp;BD$4+$A18)="","★",INDIRECT($B$3&amp;"F"&amp;BD$4+$A18))</f>
        <v>（選択してください）</v>
      </c>
      <c r="BE18" s="125" t="str" cm="1">
        <f t="array" aca="1" ref="BE18" ca="1">IF(INDIRECT($B$3&amp;"G"&amp;BE$4+$A18)="","★",INDIRECT($B$3&amp;"G"&amp;BE$4+$A18))</f>
        <v>★</v>
      </c>
      <c r="BF18" s="10" t="str" cm="1">
        <f t="array" aca="1" ref="BF18" ca="1">IF(INDIRECT($B$3&amp;"H"&amp;BF$4+$A18)="","★",INDIRECT($B$3&amp;"H"&amp;BF$4+$A18))</f>
        <v>★</v>
      </c>
      <c r="BG18" s="10" t="str" cm="1">
        <f t="array" aca="1" ref="BG18" ca="1">IF(INDIRECT($B$3&amp;"J"&amp;BG$4+$A18)="","★",INDIRECT($B$3&amp;"J"&amp;BG$4+$A18))</f>
        <v>(選択してください)</v>
      </c>
      <c r="BH18" s="123" t="str" cm="1">
        <f t="array" aca="1" ref="BH18" ca="1">IF(INDIRECT($B$3&amp;"K"&amp;BH$4+$A18)="","★",INDIRECT($B$3&amp;"K"&amp;BH$4+$A18))</f>
        <v>★</v>
      </c>
      <c r="BI18" s="11" t="str" cm="1">
        <f t="array" aca="1" ref="BI18" ca="1">IF(INDIRECT($B$3&amp;"F"&amp;BI$4+$A18)="","★",INDIRECT($B$3&amp;"F"&amp;BI$4+$A18))</f>
        <v>（選択してください）</v>
      </c>
      <c r="BJ18" s="125" t="str" cm="1">
        <f t="array" aca="1" ref="BJ18" ca="1">IF(INDIRECT($B$3&amp;"G"&amp;BJ$4+$A18)="","★",INDIRECT($B$3&amp;"G"&amp;BJ$4+$A18))</f>
        <v>★</v>
      </c>
      <c r="BK18" s="10" t="str" cm="1">
        <f t="array" aca="1" ref="BK18" ca="1">IF(INDIRECT($B$3&amp;"H"&amp;BK$4+$A18)="","★",INDIRECT($B$3&amp;"H"&amp;BK$4+$A18))</f>
        <v>★</v>
      </c>
      <c r="BL18" s="10" t="str" cm="1">
        <f t="array" aca="1" ref="BL18" ca="1">IF(INDIRECT($B$3&amp;"J"&amp;BL$4+$A18)="","★",INDIRECT($B$3&amp;"J"&amp;BL$4+$A18))</f>
        <v>(選択してください)</v>
      </c>
      <c r="BM18" s="123" t="str" cm="1">
        <f t="array" aca="1" ref="BM18" ca="1">IF(INDIRECT($B$3&amp;"K"&amp;BM$4+$A18)="","★",INDIRECT($B$3&amp;"K"&amp;BM$4+$A18))</f>
        <v>★</v>
      </c>
      <c r="BN18" s="11" t="str" cm="1">
        <f t="array" aca="1" ref="BN18" ca="1">IF(INDIRECT($B$3&amp;"F"&amp;BN$4+$A18)="","★",INDIRECT($B$3&amp;"F"&amp;BN$4+$A18))</f>
        <v>（選択してください）</v>
      </c>
      <c r="BO18" s="125" t="str" cm="1">
        <f t="array" aca="1" ref="BO18" ca="1">IF(INDIRECT($B$3&amp;"G"&amp;BO$4+$A18)="","★",INDIRECT($B$3&amp;"G"&amp;BO$4+$A18))</f>
        <v>★</v>
      </c>
      <c r="BP18" s="10" t="str" cm="1">
        <f t="array" aca="1" ref="BP18" ca="1">IF(INDIRECT($B$3&amp;"H"&amp;BP$4+$A18)="","★",INDIRECT($B$3&amp;"H"&amp;BP$4+$A18))</f>
        <v>★</v>
      </c>
      <c r="BQ18" s="10" t="str" cm="1">
        <f t="array" aca="1" ref="BQ18" ca="1">IF(INDIRECT($B$3&amp;"J"&amp;BQ$4+$A18)="","★",INDIRECT($B$3&amp;"J"&amp;BQ$4+$A18))</f>
        <v>(選択してください)</v>
      </c>
      <c r="BR18" s="123" t="str" cm="1">
        <f t="array" aca="1" ref="BR18" ca="1">IF(INDIRECT($B$3&amp;"K"&amp;BR$4+$A18)="","★",INDIRECT($B$3&amp;"K"&amp;BR$4+$A18))</f>
        <v>★</v>
      </c>
      <c r="BS18" s="11" t="str" cm="1">
        <f t="array" aca="1" ref="BS18" ca="1">IF(INDIRECT($B$3&amp;"F"&amp;BS$4+$A18)="","★",INDIRECT($B$3&amp;"F"&amp;BS$4+$A18))</f>
        <v>（選択してください）</v>
      </c>
      <c r="BT18" s="125" t="str" cm="1">
        <f t="array" aca="1" ref="BT18" ca="1">IF(INDIRECT($B$3&amp;"G"&amp;BT$4+$A18)="","★",INDIRECT($B$3&amp;"G"&amp;BT$4+$A18))</f>
        <v>★</v>
      </c>
      <c r="BU18" s="10" t="str" cm="1">
        <f t="array" aca="1" ref="BU18" ca="1">IF(INDIRECT($B$3&amp;"H"&amp;BU$4+$A18)="","★",INDIRECT($B$3&amp;"H"&amp;BU$4+$A18))</f>
        <v>★</v>
      </c>
      <c r="BV18" s="10" t="str" cm="1">
        <f t="array" aca="1" ref="BV18" ca="1">IF(INDIRECT($B$3&amp;"J"&amp;BV$4+$A18)="","★",INDIRECT($B$3&amp;"J"&amp;BV$4+$A18))</f>
        <v>(選択してください)</v>
      </c>
      <c r="BW18" s="123" t="str" cm="1">
        <f t="array" aca="1" ref="BW18" ca="1">IF(INDIRECT($B$3&amp;"K"&amp;BW$4+$A18)="","★",INDIRECT($B$3&amp;"K"&amp;BW$4+$A18))</f>
        <v>★</v>
      </c>
      <c r="BX18" s="11" t="str" cm="1">
        <f t="array" aca="1" ref="BX18" ca="1">IF(INDIRECT($B$3&amp;"F"&amp;BX$4+$A18)="","★",INDIRECT($B$3&amp;"F"&amp;BX$4+$A18))</f>
        <v>（選択してください）</v>
      </c>
      <c r="BY18" s="125" t="str" cm="1">
        <f t="array" aca="1" ref="BY18" ca="1">IF(INDIRECT($B$3&amp;"G"&amp;BY$4+$A18)="","★",INDIRECT($B$3&amp;"G"&amp;BY$4+$A18))</f>
        <v>★</v>
      </c>
      <c r="BZ18" s="10" t="str" cm="1">
        <f t="array" aca="1" ref="BZ18" ca="1">IF(INDIRECT($B$3&amp;"H"&amp;BZ$4+$A18)="","★",INDIRECT($B$3&amp;"H"&amp;BZ$4+$A18))</f>
        <v>★</v>
      </c>
      <c r="CA18" s="10" t="str" cm="1">
        <f t="array" aca="1" ref="CA18" ca="1">IF(INDIRECT($B$3&amp;"J"&amp;CA$4+$A18)="","★",INDIRECT($B$3&amp;"J"&amp;CA$4+$A18))</f>
        <v>(選択してください)</v>
      </c>
      <c r="CB18" s="123" t="str" cm="1">
        <f t="array" aca="1" ref="CB18" ca="1">IF(INDIRECT($B$3&amp;"K"&amp;CB$4+$A18)="","★",INDIRECT($B$3&amp;"K"&amp;CB$4+$A18))</f>
        <v>★</v>
      </c>
      <c r="CC18" s="11" t="str" cm="1">
        <f t="array" aca="1" ref="CC18" ca="1">IF(INDIRECT($B$3&amp;"F"&amp;CC$4+$A18)="","★",INDIRECT($B$3&amp;"F"&amp;CC$4+$A18))</f>
        <v>（選択してください）</v>
      </c>
      <c r="CD18" s="125" t="str" cm="1">
        <f t="array" aca="1" ref="CD18" ca="1">IF(INDIRECT($B$3&amp;"G"&amp;CD$4+$A18)="","★",INDIRECT($B$3&amp;"G"&amp;CD$4+$A18))</f>
        <v>★</v>
      </c>
      <c r="CE18" s="10" t="str" cm="1">
        <f t="array" aca="1" ref="CE18" ca="1">IF(INDIRECT($B$3&amp;"H"&amp;CE$4+$A18)="","★",INDIRECT($B$3&amp;"H"&amp;CE$4+$A18))</f>
        <v>★</v>
      </c>
      <c r="CF18" s="10" t="str" cm="1">
        <f t="array" aca="1" ref="CF18" ca="1">IF(INDIRECT($B$3&amp;"J"&amp;CF$4+$A18)="","★",INDIRECT($B$3&amp;"J"&amp;CF$4+$A18))</f>
        <v>(選択してください)</v>
      </c>
      <c r="CG18" s="123" t="str" cm="1">
        <f t="array" aca="1" ref="CG18" ca="1">IF(INDIRECT($B$3&amp;"K"&amp;CG$4+$A18)="","★",INDIRECT($B$3&amp;"K"&amp;CG$4+$A18))</f>
        <v>★</v>
      </c>
    </row>
    <row r="19" spans="1:85" x14ac:dyDescent="0.45">
      <c r="A19" s="80">
        <f t="shared" si="0"/>
        <v>1320</v>
      </c>
      <c r="B19" s="111"/>
      <c r="N19" s="83" t="str" cm="1">
        <f t="array" aca="1" ref="N19" ca="1">IF(INDIRECT($B$3&amp;"E"&amp;N$4+$A19)="","★",INDIRECT($B$3&amp;"E"&amp;N$4+$A19))</f>
        <v>★</v>
      </c>
      <c r="O19" s="11" t="str" cm="1">
        <f t="array" aca="1" ref="O19" ca="1">IF(INDIRECT($B$3&amp;"F"&amp;O$4+$A19)="","★",INDIRECT($B$3&amp;"F"&amp;O$4+$A19))</f>
        <v>★</v>
      </c>
      <c r="P19" s="66"/>
      <c r="Q19" s="67"/>
      <c r="R19" s="68"/>
      <c r="S19" s="69"/>
      <c r="T19" s="67"/>
      <c r="U19" s="67"/>
      <c r="V19" s="69"/>
      <c r="W19" s="66"/>
      <c r="X19" s="70"/>
      <c r="Y19" s="67"/>
      <c r="Z19" s="68"/>
      <c r="AA19" s="69"/>
      <c r="AB19" s="67"/>
      <c r="AC19" s="67"/>
      <c r="AD19" s="68"/>
      <c r="AE19" s="11" t="str" cm="1">
        <f t="array" aca="1" ref="AE19" ca="1">IF(INDIRECT($B$3&amp;"F"&amp;AE$4+$A19)="","★",INDIRECT($B$3&amp;"F"&amp;AE$4+$A19))</f>
        <v>（選択してください）</v>
      </c>
      <c r="AF19" s="125" t="str" cm="1">
        <f t="array" aca="1" ref="AF19" ca="1">IF(INDIRECT($B$3&amp;"G"&amp;AF$4+$A19)="","★",INDIRECT($B$3&amp;"G"&amp;AF$4+$A19))</f>
        <v>★</v>
      </c>
      <c r="AG19" s="10" t="str" cm="1">
        <f t="array" aca="1" ref="AG19" ca="1">IF(INDIRECT($B$3&amp;"H"&amp;AG$4+$A19)="","★",INDIRECT($B$3&amp;"H"&amp;AG$4+$A19))</f>
        <v>★</v>
      </c>
      <c r="AH19" s="10" t="str" cm="1">
        <f t="array" aca="1" ref="AH19" ca="1">IF(INDIRECT($B$3&amp;"J"&amp;AH$4+$A19)="","★",INDIRECT($B$3&amp;"J"&amp;AH$4+$A19))</f>
        <v>(選択してください)</v>
      </c>
      <c r="AI19" s="123" t="str" cm="1">
        <f t="array" aca="1" ref="AI19" ca="1">IF(INDIRECT($B$3&amp;"K"&amp;AI$4+$A19)="","★",INDIRECT($B$3&amp;"K"&amp;AI$4+$A19))</f>
        <v>★</v>
      </c>
      <c r="AJ19" s="11" t="str" cm="1">
        <f t="array" aca="1" ref="AJ19" ca="1">IF(INDIRECT($B$3&amp;"F"&amp;AJ$4+$A19)="","★",INDIRECT($B$3&amp;"F"&amp;AJ$4+$A19))</f>
        <v>（選択してください）</v>
      </c>
      <c r="AK19" s="125" t="str" cm="1">
        <f t="array" aca="1" ref="AK19" ca="1">IF(INDIRECT($B$3&amp;"G"&amp;AK$4+$A19)="","★",INDIRECT($B$3&amp;"G"&amp;AK$4+$A19))</f>
        <v>★</v>
      </c>
      <c r="AL19" s="10" t="str" cm="1">
        <f t="array" aca="1" ref="AL19" ca="1">IF(INDIRECT($B$3&amp;"H"&amp;AL$4+$A19)="","★",INDIRECT($B$3&amp;"H"&amp;AL$4+$A19))</f>
        <v>★</v>
      </c>
      <c r="AM19" s="10" t="str" cm="1">
        <f t="array" aca="1" ref="AM19" ca="1">IF(INDIRECT($B$3&amp;"J"&amp;AM$4+$A19)="","★",INDIRECT($B$3&amp;"J"&amp;AM$4+$A19))</f>
        <v>(選択してください)</v>
      </c>
      <c r="AN19" s="123" t="str" cm="1">
        <f t="array" aca="1" ref="AN19" ca="1">IF(INDIRECT($B$3&amp;"K"&amp;AN$4+$A19)="","★",INDIRECT($B$3&amp;"K"&amp;AN$4+$A19))</f>
        <v>★</v>
      </c>
      <c r="AO19" s="11" t="str" cm="1">
        <f t="array" aca="1" ref="AO19" ca="1">IF(INDIRECT($B$3&amp;"F"&amp;AO$4+$A19)="","★",INDIRECT($B$3&amp;"F"&amp;AO$4+$A19))</f>
        <v>（選択してください）</v>
      </c>
      <c r="AP19" s="125" t="str" cm="1">
        <f t="array" aca="1" ref="AP19" ca="1">IF(INDIRECT($B$3&amp;"G"&amp;AP$4+$A19)="","★",INDIRECT($B$3&amp;"G"&amp;AP$4+$A19))</f>
        <v>★</v>
      </c>
      <c r="AQ19" s="10" t="str" cm="1">
        <f t="array" aca="1" ref="AQ19" ca="1">IF(INDIRECT($B$3&amp;"H"&amp;AQ$4+$A19)="","★",INDIRECT($B$3&amp;"H"&amp;AQ$4+$A19))</f>
        <v>★</v>
      </c>
      <c r="AR19" s="10" t="str" cm="1">
        <f t="array" aca="1" ref="AR19" ca="1">IF(INDIRECT($B$3&amp;"J"&amp;AR$4+$A19)="","★",INDIRECT($B$3&amp;"J"&amp;AR$4+$A19))</f>
        <v>(選択してください)</v>
      </c>
      <c r="AS19" s="123" t="str" cm="1">
        <f t="array" aca="1" ref="AS19" ca="1">IF(INDIRECT($B$3&amp;"K"&amp;AS$4+$A19)="","★",INDIRECT($B$3&amp;"K"&amp;AS$4+$A19))</f>
        <v>★</v>
      </c>
      <c r="AT19" s="11" t="str" cm="1">
        <f t="array" aca="1" ref="AT19" ca="1">IF(INDIRECT($B$3&amp;"F"&amp;AT$4+$A19)="","★",INDIRECT($B$3&amp;"F"&amp;AT$4+$A19))</f>
        <v>（選択してください）</v>
      </c>
      <c r="AU19" s="125" t="str" cm="1">
        <f t="array" aca="1" ref="AU19" ca="1">IF(INDIRECT($B$3&amp;"G"&amp;AU$4+$A19)="","★",INDIRECT($B$3&amp;"G"&amp;AU$4+$A19))</f>
        <v>★</v>
      </c>
      <c r="AV19" s="10" t="str" cm="1">
        <f t="array" aca="1" ref="AV19" ca="1">IF(INDIRECT($B$3&amp;"H"&amp;AV$4+$A19)="","★",INDIRECT($B$3&amp;"H"&amp;AV$4+$A19))</f>
        <v>★</v>
      </c>
      <c r="AW19" s="10" t="str" cm="1">
        <f t="array" aca="1" ref="AW19" ca="1">IF(INDIRECT($B$3&amp;"J"&amp;AW$4+$A19)="","★",INDIRECT($B$3&amp;"J"&amp;AW$4+$A19))</f>
        <v>(選択してください)</v>
      </c>
      <c r="AX19" s="123" t="str" cm="1">
        <f t="array" aca="1" ref="AX19" ca="1">IF(INDIRECT($B$3&amp;"K"&amp;AX$4+$A19)="","★",INDIRECT($B$3&amp;"K"&amp;AX$4+$A19))</f>
        <v>★</v>
      </c>
      <c r="AY19" s="11" t="str" cm="1">
        <f t="array" aca="1" ref="AY19" ca="1">IF(INDIRECT($B$3&amp;"F"&amp;AY$4+$A19)="","★",INDIRECT($B$3&amp;"F"&amp;AY$4+$A19))</f>
        <v>（選択してください）</v>
      </c>
      <c r="AZ19" s="125" t="str" cm="1">
        <f t="array" aca="1" ref="AZ19" ca="1">IF(INDIRECT($B$3&amp;"G"&amp;AZ$4+$A19)="","★",INDIRECT($B$3&amp;"G"&amp;AZ$4+$A19))</f>
        <v>★</v>
      </c>
      <c r="BA19" s="10" t="str" cm="1">
        <f t="array" aca="1" ref="BA19" ca="1">IF(INDIRECT($B$3&amp;"H"&amp;BA$4+$A19)="","★",INDIRECT($B$3&amp;"H"&amp;BA$4+$A19))</f>
        <v>★</v>
      </c>
      <c r="BB19" s="10" t="str" cm="1">
        <f t="array" aca="1" ref="BB19" ca="1">IF(INDIRECT($B$3&amp;"J"&amp;BB$4+$A19)="","★",INDIRECT($B$3&amp;"J"&amp;BB$4+$A19))</f>
        <v>(選択してください)</v>
      </c>
      <c r="BC19" s="123" t="str" cm="1">
        <f t="array" aca="1" ref="BC19" ca="1">IF(INDIRECT($B$3&amp;"K"&amp;BC$4+$A19)="","★",INDIRECT($B$3&amp;"K"&amp;BC$4+$A19))</f>
        <v>★</v>
      </c>
      <c r="BD19" s="11" t="str" cm="1">
        <f t="array" aca="1" ref="BD19" ca="1">IF(INDIRECT($B$3&amp;"F"&amp;BD$4+$A19)="","★",INDIRECT($B$3&amp;"F"&amp;BD$4+$A19))</f>
        <v>（選択してください）</v>
      </c>
      <c r="BE19" s="125" t="str" cm="1">
        <f t="array" aca="1" ref="BE19" ca="1">IF(INDIRECT($B$3&amp;"G"&amp;BE$4+$A19)="","★",INDIRECT($B$3&amp;"G"&amp;BE$4+$A19))</f>
        <v>★</v>
      </c>
      <c r="BF19" s="10" t="str" cm="1">
        <f t="array" aca="1" ref="BF19" ca="1">IF(INDIRECT($B$3&amp;"H"&amp;BF$4+$A19)="","★",INDIRECT($B$3&amp;"H"&amp;BF$4+$A19))</f>
        <v>★</v>
      </c>
      <c r="BG19" s="10" t="str" cm="1">
        <f t="array" aca="1" ref="BG19" ca="1">IF(INDIRECT($B$3&amp;"J"&amp;BG$4+$A19)="","★",INDIRECT($B$3&amp;"J"&amp;BG$4+$A19))</f>
        <v>(選択してください)</v>
      </c>
      <c r="BH19" s="123" t="str" cm="1">
        <f t="array" aca="1" ref="BH19" ca="1">IF(INDIRECT($B$3&amp;"K"&amp;BH$4+$A19)="","★",INDIRECT($B$3&amp;"K"&amp;BH$4+$A19))</f>
        <v>★</v>
      </c>
      <c r="BI19" s="11" t="str" cm="1">
        <f t="array" aca="1" ref="BI19" ca="1">IF(INDIRECT($B$3&amp;"F"&amp;BI$4+$A19)="","★",INDIRECT($B$3&amp;"F"&amp;BI$4+$A19))</f>
        <v>（選択してください）</v>
      </c>
      <c r="BJ19" s="125" t="str" cm="1">
        <f t="array" aca="1" ref="BJ19" ca="1">IF(INDIRECT($B$3&amp;"G"&amp;BJ$4+$A19)="","★",INDIRECT($B$3&amp;"G"&amp;BJ$4+$A19))</f>
        <v>★</v>
      </c>
      <c r="BK19" s="10" t="str" cm="1">
        <f t="array" aca="1" ref="BK19" ca="1">IF(INDIRECT($B$3&amp;"H"&amp;BK$4+$A19)="","★",INDIRECT($B$3&amp;"H"&amp;BK$4+$A19))</f>
        <v>★</v>
      </c>
      <c r="BL19" s="10" t="str" cm="1">
        <f t="array" aca="1" ref="BL19" ca="1">IF(INDIRECT($B$3&amp;"J"&amp;BL$4+$A19)="","★",INDIRECT($B$3&amp;"J"&amp;BL$4+$A19))</f>
        <v>(選択してください)</v>
      </c>
      <c r="BM19" s="123" t="str" cm="1">
        <f t="array" aca="1" ref="BM19" ca="1">IF(INDIRECT($B$3&amp;"K"&amp;BM$4+$A19)="","★",INDIRECT($B$3&amp;"K"&amp;BM$4+$A19))</f>
        <v>★</v>
      </c>
      <c r="BN19" s="11" t="str" cm="1">
        <f t="array" aca="1" ref="BN19" ca="1">IF(INDIRECT($B$3&amp;"F"&amp;BN$4+$A19)="","★",INDIRECT($B$3&amp;"F"&amp;BN$4+$A19))</f>
        <v>（選択してください）</v>
      </c>
      <c r="BO19" s="125" t="str" cm="1">
        <f t="array" aca="1" ref="BO19" ca="1">IF(INDIRECT($B$3&amp;"G"&amp;BO$4+$A19)="","★",INDIRECT($B$3&amp;"G"&amp;BO$4+$A19))</f>
        <v>★</v>
      </c>
      <c r="BP19" s="10" t="str" cm="1">
        <f t="array" aca="1" ref="BP19" ca="1">IF(INDIRECT($B$3&amp;"H"&amp;BP$4+$A19)="","★",INDIRECT($B$3&amp;"H"&amp;BP$4+$A19))</f>
        <v>★</v>
      </c>
      <c r="BQ19" s="10" t="str" cm="1">
        <f t="array" aca="1" ref="BQ19" ca="1">IF(INDIRECT($B$3&amp;"J"&amp;BQ$4+$A19)="","★",INDIRECT($B$3&amp;"J"&amp;BQ$4+$A19))</f>
        <v>(選択してください)</v>
      </c>
      <c r="BR19" s="123" t="str" cm="1">
        <f t="array" aca="1" ref="BR19" ca="1">IF(INDIRECT($B$3&amp;"K"&amp;BR$4+$A19)="","★",INDIRECT($B$3&amp;"K"&amp;BR$4+$A19))</f>
        <v>★</v>
      </c>
      <c r="BS19" s="11" t="str" cm="1">
        <f t="array" aca="1" ref="BS19" ca="1">IF(INDIRECT($B$3&amp;"F"&amp;BS$4+$A19)="","★",INDIRECT($B$3&amp;"F"&amp;BS$4+$A19))</f>
        <v>（選択してください）</v>
      </c>
      <c r="BT19" s="125" t="str" cm="1">
        <f t="array" aca="1" ref="BT19" ca="1">IF(INDIRECT($B$3&amp;"G"&amp;BT$4+$A19)="","★",INDIRECT($B$3&amp;"G"&amp;BT$4+$A19))</f>
        <v>★</v>
      </c>
      <c r="BU19" s="10" t="str" cm="1">
        <f t="array" aca="1" ref="BU19" ca="1">IF(INDIRECT($B$3&amp;"H"&amp;BU$4+$A19)="","★",INDIRECT($B$3&amp;"H"&amp;BU$4+$A19))</f>
        <v>★</v>
      </c>
      <c r="BV19" s="10" t="str" cm="1">
        <f t="array" aca="1" ref="BV19" ca="1">IF(INDIRECT($B$3&amp;"J"&amp;BV$4+$A19)="","★",INDIRECT($B$3&amp;"J"&amp;BV$4+$A19))</f>
        <v>(選択してください)</v>
      </c>
      <c r="BW19" s="123" t="str" cm="1">
        <f t="array" aca="1" ref="BW19" ca="1">IF(INDIRECT($B$3&amp;"K"&amp;BW$4+$A19)="","★",INDIRECT($B$3&amp;"K"&amp;BW$4+$A19))</f>
        <v>★</v>
      </c>
      <c r="BX19" s="11" t="str" cm="1">
        <f t="array" aca="1" ref="BX19" ca="1">IF(INDIRECT($B$3&amp;"F"&amp;BX$4+$A19)="","★",INDIRECT($B$3&amp;"F"&amp;BX$4+$A19))</f>
        <v>（選択してください）</v>
      </c>
      <c r="BY19" s="125" t="str" cm="1">
        <f t="array" aca="1" ref="BY19" ca="1">IF(INDIRECT($B$3&amp;"G"&amp;BY$4+$A19)="","★",INDIRECT($B$3&amp;"G"&amp;BY$4+$A19))</f>
        <v>★</v>
      </c>
      <c r="BZ19" s="10" t="str" cm="1">
        <f t="array" aca="1" ref="BZ19" ca="1">IF(INDIRECT($B$3&amp;"H"&amp;BZ$4+$A19)="","★",INDIRECT($B$3&amp;"H"&amp;BZ$4+$A19))</f>
        <v>★</v>
      </c>
      <c r="CA19" s="10" t="str" cm="1">
        <f t="array" aca="1" ref="CA19" ca="1">IF(INDIRECT($B$3&amp;"J"&amp;CA$4+$A19)="","★",INDIRECT($B$3&amp;"J"&amp;CA$4+$A19))</f>
        <v>(選択してください)</v>
      </c>
      <c r="CB19" s="123" t="str" cm="1">
        <f t="array" aca="1" ref="CB19" ca="1">IF(INDIRECT($B$3&amp;"K"&amp;CB$4+$A19)="","★",INDIRECT($B$3&amp;"K"&amp;CB$4+$A19))</f>
        <v>★</v>
      </c>
      <c r="CC19" s="11" t="str" cm="1">
        <f t="array" aca="1" ref="CC19" ca="1">IF(INDIRECT($B$3&amp;"F"&amp;CC$4+$A19)="","★",INDIRECT($B$3&amp;"F"&amp;CC$4+$A19))</f>
        <v>（選択してください）</v>
      </c>
      <c r="CD19" s="125" t="str" cm="1">
        <f t="array" aca="1" ref="CD19" ca="1">IF(INDIRECT($B$3&amp;"G"&amp;CD$4+$A19)="","★",INDIRECT($B$3&amp;"G"&amp;CD$4+$A19))</f>
        <v>★</v>
      </c>
      <c r="CE19" s="10" t="str" cm="1">
        <f t="array" aca="1" ref="CE19" ca="1">IF(INDIRECT($B$3&amp;"H"&amp;CE$4+$A19)="","★",INDIRECT($B$3&amp;"H"&amp;CE$4+$A19))</f>
        <v>★</v>
      </c>
      <c r="CF19" s="10" t="str" cm="1">
        <f t="array" aca="1" ref="CF19" ca="1">IF(INDIRECT($B$3&amp;"J"&amp;CF$4+$A19)="","★",INDIRECT($B$3&amp;"J"&amp;CF$4+$A19))</f>
        <v>(選択してください)</v>
      </c>
      <c r="CG19" s="123" t="str" cm="1">
        <f t="array" aca="1" ref="CG19" ca="1">IF(INDIRECT($B$3&amp;"K"&amp;CG$4+$A19)="","★",INDIRECT($B$3&amp;"K"&amp;CG$4+$A19))</f>
        <v>★</v>
      </c>
    </row>
    <row r="20" spans="1:85" x14ac:dyDescent="0.45">
      <c r="A20" s="80">
        <f t="shared" si="0"/>
        <v>1452</v>
      </c>
      <c r="B20" s="111"/>
      <c r="N20" s="83" t="str" cm="1">
        <f t="array" aca="1" ref="N20" ca="1">IF(INDIRECT($B$3&amp;"E"&amp;N$4+$A20)="","★",INDIRECT($B$3&amp;"E"&amp;N$4+$A20))</f>
        <v>★</v>
      </c>
      <c r="O20" s="11" t="str" cm="1">
        <f t="array" aca="1" ref="O20" ca="1">IF(INDIRECT($B$3&amp;"F"&amp;O$4+$A20)="","★",INDIRECT($B$3&amp;"F"&amp;O$4+$A20))</f>
        <v>★</v>
      </c>
      <c r="P20" s="66"/>
      <c r="Q20" s="67"/>
      <c r="R20" s="68"/>
      <c r="S20" s="69"/>
      <c r="T20" s="67"/>
      <c r="U20" s="67"/>
      <c r="V20" s="69"/>
      <c r="W20" s="66"/>
      <c r="X20" s="70"/>
      <c r="Y20" s="67"/>
      <c r="Z20" s="68"/>
      <c r="AA20" s="69"/>
      <c r="AB20" s="67"/>
      <c r="AC20" s="67"/>
      <c r="AD20" s="68"/>
      <c r="AE20" s="11" t="str" cm="1">
        <f t="array" aca="1" ref="AE20" ca="1">IF(INDIRECT($B$3&amp;"F"&amp;AE$4+$A20)="","★",INDIRECT($B$3&amp;"F"&amp;AE$4+$A20))</f>
        <v>（選択してください）</v>
      </c>
      <c r="AF20" s="125" t="str" cm="1">
        <f t="array" aca="1" ref="AF20" ca="1">IF(INDIRECT($B$3&amp;"G"&amp;AF$4+$A20)="","★",INDIRECT($B$3&amp;"G"&amp;AF$4+$A20))</f>
        <v>★</v>
      </c>
      <c r="AG20" s="10" t="str" cm="1">
        <f t="array" aca="1" ref="AG20" ca="1">IF(INDIRECT($B$3&amp;"H"&amp;AG$4+$A20)="","★",INDIRECT($B$3&amp;"H"&amp;AG$4+$A20))</f>
        <v>★</v>
      </c>
      <c r="AH20" s="10" t="str" cm="1">
        <f t="array" aca="1" ref="AH20" ca="1">IF(INDIRECT($B$3&amp;"J"&amp;AH$4+$A20)="","★",INDIRECT($B$3&amp;"J"&amp;AH$4+$A20))</f>
        <v>(選択してください)</v>
      </c>
      <c r="AI20" s="123" t="str" cm="1">
        <f t="array" aca="1" ref="AI20" ca="1">IF(INDIRECT($B$3&amp;"K"&amp;AI$4+$A20)="","★",INDIRECT($B$3&amp;"K"&amp;AI$4+$A20))</f>
        <v>★</v>
      </c>
      <c r="AJ20" s="11" t="str" cm="1">
        <f t="array" aca="1" ref="AJ20" ca="1">IF(INDIRECT($B$3&amp;"F"&amp;AJ$4+$A20)="","★",INDIRECT($B$3&amp;"F"&amp;AJ$4+$A20))</f>
        <v>（選択してください）</v>
      </c>
      <c r="AK20" s="125" t="str" cm="1">
        <f t="array" aca="1" ref="AK20" ca="1">IF(INDIRECT($B$3&amp;"G"&amp;AK$4+$A20)="","★",INDIRECT($B$3&amp;"G"&amp;AK$4+$A20))</f>
        <v>★</v>
      </c>
      <c r="AL20" s="10" t="str" cm="1">
        <f t="array" aca="1" ref="AL20" ca="1">IF(INDIRECT($B$3&amp;"H"&amp;AL$4+$A20)="","★",INDIRECT($B$3&amp;"H"&amp;AL$4+$A20))</f>
        <v>★</v>
      </c>
      <c r="AM20" s="10" t="str" cm="1">
        <f t="array" aca="1" ref="AM20" ca="1">IF(INDIRECT($B$3&amp;"J"&amp;AM$4+$A20)="","★",INDIRECT($B$3&amp;"J"&amp;AM$4+$A20))</f>
        <v>(選択してください)</v>
      </c>
      <c r="AN20" s="123" t="str" cm="1">
        <f t="array" aca="1" ref="AN20" ca="1">IF(INDIRECT($B$3&amp;"K"&amp;AN$4+$A20)="","★",INDIRECT($B$3&amp;"K"&amp;AN$4+$A20))</f>
        <v>★</v>
      </c>
      <c r="AO20" s="11" t="str" cm="1">
        <f t="array" aca="1" ref="AO20" ca="1">IF(INDIRECT($B$3&amp;"F"&amp;AO$4+$A20)="","★",INDIRECT($B$3&amp;"F"&amp;AO$4+$A20))</f>
        <v>（選択してください）</v>
      </c>
      <c r="AP20" s="125" t="str" cm="1">
        <f t="array" aca="1" ref="AP20" ca="1">IF(INDIRECT($B$3&amp;"G"&amp;AP$4+$A20)="","★",INDIRECT($B$3&amp;"G"&amp;AP$4+$A20))</f>
        <v>★</v>
      </c>
      <c r="AQ20" s="10" t="str" cm="1">
        <f t="array" aca="1" ref="AQ20" ca="1">IF(INDIRECT($B$3&amp;"H"&amp;AQ$4+$A20)="","★",INDIRECT($B$3&amp;"H"&amp;AQ$4+$A20))</f>
        <v>★</v>
      </c>
      <c r="AR20" s="10" t="str" cm="1">
        <f t="array" aca="1" ref="AR20" ca="1">IF(INDIRECT($B$3&amp;"J"&amp;AR$4+$A20)="","★",INDIRECT($B$3&amp;"J"&amp;AR$4+$A20))</f>
        <v>(選択してください)</v>
      </c>
      <c r="AS20" s="123" t="str" cm="1">
        <f t="array" aca="1" ref="AS20" ca="1">IF(INDIRECT($B$3&amp;"K"&amp;AS$4+$A20)="","★",INDIRECT($B$3&amp;"K"&amp;AS$4+$A20))</f>
        <v>★</v>
      </c>
      <c r="AT20" s="11" t="str" cm="1">
        <f t="array" aca="1" ref="AT20" ca="1">IF(INDIRECT($B$3&amp;"F"&amp;AT$4+$A20)="","★",INDIRECT($B$3&amp;"F"&amp;AT$4+$A20))</f>
        <v>（選択してください）</v>
      </c>
      <c r="AU20" s="125" t="str" cm="1">
        <f t="array" aca="1" ref="AU20" ca="1">IF(INDIRECT($B$3&amp;"G"&amp;AU$4+$A20)="","★",INDIRECT($B$3&amp;"G"&amp;AU$4+$A20))</f>
        <v>★</v>
      </c>
      <c r="AV20" s="10" t="str" cm="1">
        <f t="array" aca="1" ref="AV20" ca="1">IF(INDIRECT($B$3&amp;"H"&amp;AV$4+$A20)="","★",INDIRECT($B$3&amp;"H"&amp;AV$4+$A20))</f>
        <v>★</v>
      </c>
      <c r="AW20" s="10" t="str" cm="1">
        <f t="array" aca="1" ref="AW20" ca="1">IF(INDIRECT($B$3&amp;"J"&amp;AW$4+$A20)="","★",INDIRECT($B$3&amp;"J"&amp;AW$4+$A20))</f>
        <v>(選択してください)</v>
      </c>
      <c r="AX20" s="123" t="str" cm="1">
        <f t="array" aca="1" ref="AX20" ca="1">IF(INDIRECT($B$3&amp;"K"&amp;AX$4+$A20)="","★",INDIRECT($B$3&amp;"K"&amp;AX$4+$A20))</f>
        <v>★</v>
      </c>
      <c r="AY20" s="11" t="str" cm="1">
        <f t="array" aca="1" ref="AY20" ca="1">IF(INDIRECT($B$3&amp;"F"&amp;AY$4+$A20)="","★",INDIRECT($B$3&amp;"F"&amp;AY$4+$A20))</f>
        <v>（選択してください）</v>
      </c>
      <c r="AZ20" s="125" t="str" cm="1">
        <f t="array" aca="1" ref="AZ20" ca="1">IF(INDIRECT($B$3&amp;"G"&amp;AZ$4+$A20)="","★",INDIRECT($B$3&amp;"G"&amp;AZ$4+$A20))</f>
        <v>★</v>
      </c>
      <c r="BA20" s="10" t="str" cm="1">
        <f t="array" aca="1" ref="BA20" ca="1">IF(INDIRECT($B$3&amp;"H"&amp;BA$4+$A20)="","★",INDIRECT($B$3&amp;"H"&amp;BA$4+$A20))</f>
        <v>★</v>
      </c>
      <c r="BB20" s="10" t="str" cm="1">
        <f t="array" aca="1" ref="BB20" ca="1">IF(INDIRECT($B$3&amp;"J"&amp;BB$4+$A20)="","★",INDIRECT($B$3&amp;"J"&amp;BB$4+$A20))</f>
        <v>(選択してください)</v>
      </c>
      <c r="BC20" s="123" t="str" cm="1">
        <f t="array" aca="1" ref="BC20" ca="1">IF(INDIRECT($B$3&amp;"K"&amp;BC$4+$A20)="","★",INDIRECT($B$3&amp;"K"&amp;BC$4+$A20))</f>
        <v>★</v>
      </c>
      <c r="BD20" s="11" t="str" cm="1">
        <f t="array" aca="1" ref="BD20" ca="1">IF(INDIRECT($B$3&amp;"F"&amp;BD$4+$A20)="","★",INDIRECT($B$3&amp;"F"&amp;BD$4+$A20))</f>
        <v>（選択してください）</v>
      </c>
      <c r="BE20" s="125" t="str" cm="1">
        <f t="array" aca="1" ref="BE20" ca="1">IF(INDIRECT($B$3&amp;"G"&amp;BE$4+$A20)="","★",INDIRECT($B$3&amp;"G"&amp;BE$4+$A20))</f>
        <v>★</v>
      </c>
      <c r="BF20" s="10" t="str" cm="1">
        <f t="array" aca="1" ref="BF20" ca="1">IF(INDIRECT($B$3&amp;"H"&amp;BF$4+$A20)="","★",INDIRECT($B$3&amp;"H"&amp;BF$4+$A20))</f>
        <v>★</v>
      </c>
      <c r="BG20" s="10" t="str" cm="1">
        <f t="array" aca="1" ref="BG20" ca="1">IF(INDIRECT($B$3&amp;"J"&amp;BG$4+$A20)="","★",INDIRECT($B$3&amp;"J"&amp;BG$4+$A20))</f>
        <v>(選択してください)</v>
      </c>
      <c r="BH20" s="123" t="str" cm="1">
        <f t="array" aca="1" ref="BH20" ca="1">IF(INDIRECT($B$3&amp;"K"&amp;BH$4+$A20)="","★",INDIRECT($B$3&amp;"K"&amp;BH$4+$A20))</f>
        <v>★</v>
      </c>
      <c r="BI20" s="11" t="str" cm="1">
        <f t="array" aca="1" ref="BI20" ca="1">IF(INDIRECT($B$3&amp;"F"&amp;BI$4+$A20)="","★",INDIRECT($B$3&amp;"F"&amp;BI$4+$A20))</f>
        <v>（選択してください）</v>
      </c>
      <c r="BJ20" s="125" t="str" cm="1">
        <f t="array" aca="1" ref="BJ20" ca="1">IF(INDIRECT($B$3&amp;"G"&amp;BJ$4+$A20)="","★",INDIRECT($B$3&amp;"G"&amp;BJ$4+$A20))</f>
        <v>★</v>
      </c>
      <c r="BK20" s="10" t="str" cm="1">
        <f t="array" aca="1" ref="BK20" ca="1">IF(INDIRECT($B$3&amp;"H"&amp;BK$4+$A20)="","★",INDIRECT($B$3&amp;"H"&amp;BK$4+$A20))</f>
        <v>★</v>
      </c>
      <c r="BL20" s="10" t="str" cm="1">
        <f t="array" aca="1" ref="BL20" ca="1">IF(INDIRECT($B$3&amp;"J"&amp;BL$4+$A20)="","★",INDIRECT($B$3&amp;"J"&amp;BL$4+$A20))</f>
        <v>(選択してください)</v>
      </c>
      <c r="BM20" s="123" t="str" cm="1">
        <f t="array" aca="1" ref="BM20" ca="1">IF(INDIRECT($B$3&amp;"K"&amp;BM$4+$A20)="","★",INDIRECT($B$3&amp;"K"&amp;BM$4+$A20))</f>
        <v>★</v>
      </c>
      <c r="BN20" s="11" t="str" cm="1">
        <f t="array" aca="1" ref="BN20" ca="1">IF(INDIRECT($B$3&amp;"F"&amp;BN$4+$A20)="","★",INDIRECT($B$3&amp;"F"&amp;BN$4+$A20))</f>
        <v>（選択してください）</v>
      </c>
      <c r="BO20" s="125" t="str" cm="1">
        <f t="array" aca="1" ref="BO20" ca="1">IF(INDIRECT($B$3&amp;"G"&amp;BO$4+$A20)="","★",INDIRECT($B$3&amp;"G"&amp;BO$4+$A20))</f>
        <v>★</v>
      </c>
      <c r="BP20" s="10" t="str" cm="1">
        <f t="array" aca="1" ref="BP20" ca="1">IF(INDIRECT($B$3&amp;"H"&amp;BP$4+$A20)="","★",INDIRECT($B$3&amp;"H"&amp;BP$4+$A20))</f>
        <v>★</v>
      </c>
      <c r="BQ20" s="10" t="str" cm="1">
        <f t="array" aca="1" ref="BQ20" ca="1">IF(INDIRECT($B$3&amp;"J"&amp;BQ$4+$A20)="","★",INDIRECT($B$3&amp;"J"&amp;BQ$4+$A20))</f>
        <v>(選択してください)</v>
      </c>
      <c r="BR20" s="123" t="str" cm="1">
        <f t="array" aca="1" ref="BR20" ca="1">IF(INDIRECT($B$3&amp;"K"&amp;BR$4+$A20)="","★",INDIRECT($B$3&amp;"K"&amp;BR$4+$A20))</f>
        <v>★</v>
      </c>
      <c r="BS20" s="11" t="str" cm="1">
        <f t="array" aca="1" ref="BS20" ca="1">IF(INDIRECT($B$3&amp;"F"&amp;BS$4+$A20)="","★",INDIRECT($B$3&amp;"F"&amp;BS$4+$A20))</f>
        <v>（選択してください）</v>
      </c>
      <c r="BT20" s="125" t="str" cm="1">
        <f t="array" aca="1" ref="BT20" ca="1">IF(INDIRECT($B$3&amp;"G"&amp;BT$4+$A20)="","★",INDIRECT($B$3&amp;"G"&amp;BT$4+$A20))</f>
        <v>★</v>
      </c>
      <c r="BU20" s="10" t="str" cm="1">
        <f t="array" aca="1" ref="BU20" ca="1">IF(INDIRECT($B$3&amp;"H"&amp;BU$4+$A20)="","★",INDIRECT($B$3&amp;"H"&amp;BU$4+$A20))</f>
        <v>★</v>
      </c>
      <c r="BV20" s="10" t="str" cm="1">
        <f t="array" aca="1" ref="BV20" ca="1">IF(INDIRECT($B$3&amp;"J"&amp;BV$4+$A20)="","★",INDIRECT($B$3&amp;"J"&amp;BV$4+$A20))</f>
        <v>(選択してください)</v>
      </c>
      <c r="BW20" s="123" t="str" cm="1">
        <f t="array" aca="1" ref="BW20" ca="1">IF(INDIRECT($B$3&amp;"K"&amp;BW$4+$A20)="","★",INDIRECT($B$3&amp;"K"&amp;BW$4+$A20))</f>
        <v>★</v>
      </c>
      <c r="BX20" s="11" t="str" cm="1">
        <f t="array" aca="1" ref="BX20" ca="1">IF(INDIRECT($B$3&amp;"F"&amp;BX$4+$A20)="","★",INDIRECT($B$3&amp;"F"&amp;BX$4+$A20))</f>
        <v>（選択してください）</v>
      </c>
      <c r="BY20" s="125" t="str" cm="1">
        <f t="array" aca="1" ref="BY20" ca="1">IF(INDIRECT($B$3&amp;"G"&amp;BY$4+$A20)="","★",INDIRECT($B$3&amp;"G"&amp;BY$4+$A20))</f>
        <v>★</v>
      </c>
      <c r="BZ20" s="10" t="str" cm="1">
        <f t="array" aca="1" ref="BZ20" ca="1">IF(INDIRECT($B$3&amp;"H"&amp;BZ$4+$A20)="","★",INDIRECT($B$3&amp;"H"&amp;BZ$4+$A20))</f>
        <v>★</v>
      </c>
      <c r="CA20" s="10" t="str" cm="1">
        <f t="array" aca="1" ref="CA20" ca="1">IF(INDIRECT($B$3&amp;"J"&amp;CA$4+$A20)="","★",INDIRECT($B$3&amp;"J"&amp;CA$4+$A20))</f>
        <v>(選択してください)</v>
      </c>
      <c r="CB20" s="123" t="str" cm="1">
        <f t="array" aca="1" ref="CB20" ca="1">IF(INDIRECT($B$3&amp;"K"&amp;CB$4+$A20)="","★",INDIRECT($B$3&amp;"K"&amp;CB$4+$A20))</f>
        <v>★</v>
      </c>
      <c r="CC20" s="11" t="str" cm="1">
        <f t="array" aca="1" ref="CC20" ca="1">IF(INDIRECT($B$3&amp;"F"&amp;CC$4+$A20)="","★",INDIRECT($B$3&amp;"F"&amp;CC$4+$A20))</f>
        <v>（選択してください）</v>
      </c>
      <c r="CD20" s="125" t="str" cm="1">
        <f t="array" aca="1" ref="CD20" ca="1">IF(INDIRECT($B$3&amp;"G"&amp;CD$4+$A20)="","★",INDIRECT($B$3&amp;"G"&amp;CD$4+$A20))</f>
        <v>★</v>
      </c>
      <c r="CE20" s="10" t="str" cm="1">
        <f t="array" aca="1" ref="CE20" ca="1">IF(INDIRECT($B$3&amp;"H"&amp;CE$4+$A20)="","★",INDIRECT($B$3&amp;"H"&amp;CE$4+$A20))</f>
        <v>★</v>
      </c>
      <c r="CF20" s="10" t="str" cm="1">
        <f t="array" aca="1" ref="CF20" ca="1">IF(INDIRECT($B$3&amp;"J"&amp;CF$4+$A20)="","★",INDIRECT($B$3&amp;"J"&amp;CF$4+$A20))</f>
        <v>(選択してください)</v>
      </c>
      <c r="CG20" s="123" t="str" cm="1">
        <f t="array" aca="1" ref="CG20" ca="1">IF(INDIRECT($B$3&amp;"K"&amp;CG$4+$A20)="","★",INDIRECT($B$3&amp;"K"&amp;CG$4+$A20))</f>
        <v>★</v>
      </c>
    </row>
    <row r="21" spans="1:85" x14ac:dyDescent="0.45">
      <c r="A21" s="80">
        <f t="shared" si="0"/>
        <v>1584</v>
      </c>
      <c r="B21" s="111"/>
      <c r="N21" s="6"/>
      <c r="O21" s="11" t="str" cm="1">
        <f t="array" aca="1" ref="O21" ca="1">IF(INDIRECT($B$3&amp;"F"&amp;O$4+$A21)="","★",INDIRECT($B$3&amp;"F"&amp;O$4+$A21))</f>
        <v>★</v>
      </c>
      <c r="P21" s="66"/>
      <c r="Q21" s="67"/>
      <c r="R21" s="68"/>
      <c r="S21" s="69"/>
      <c r="T21" s="67"/>
      <c r="U21" s="67"/>
      <c r="V21" s="69"/>
      <c r="W21" s="66"/>
      <c r="X21" s="70"/>
      <c r="Y21" s="67"/>
      <c r="Z21" s="68"/>
      <c r="AA21" s="69"/>
      <c r="AB21" s="67"/>
      <c r="AC21" s="67"/>
      <c r="AD21" s="68"/>
      <c r="AE21" s="11" t="str" cm="1">
        <f t="array" aca="1" ref="AE21" ca="1">IF(INDIRECT($B$3&amp;"F"&amp;AE$4+$A21)="","★",INDIRECT($B$3&amp;"F"&amp;AE$4+$A21))</f>
        <v>★</v>
      </c>
      <c r="AF21" s="125" t="str" cm="1">
        <f t="array" aca="1" ref="AF21" ca="1">IF(INDIRECT($B$3&amp;"G"&amp;AF$4+$A21)="","★",INDIRECT($B$3&amp;"G"&amp;AF$4+$A21))</f>
        <v>★</v>
      </c>
      <c r="AG21" s="10" t="str" cm="1">
        <f t="array" aca="1" ref="AG21" ca="1">IF(INDIRECT($B$3&amp;"H"&amp;AG$4+$A21)="","★",INDIRECT($B$3&amp;"H"&amp;AG$4+$A21))</f>
        <v>★</v>
      </c>
      <c r="AH21" s="10" t="str" cm="1">
        <f t="array" aca="1" ref="AH21" ca="1">IF(INDIRECT($B$3&amp;"J"&amp;AH$4+$A21)="","★",INDIRECT($B$3&amp;"J"&amp;AH$4+$A21))</f>
        <v>★</v>
      </c>
      <c r="AI21" s="123" t="str" cm="1">
        <f t="array" aca="1" ref="AI21" ca="1">IF(INDIRECT($B$3&amp;"K"&amp;AI$4+$A21)="","★",INDIRECT($B$3&amp;"K"&amp;AI$4+$A21))</f>
        <v>★</v>
      </c>
      <c r="AJ21" s="11" t="str" cm="1">
        <f t="array" aca="1" ref="AJ21" ca="1">IF(INDIRECT($B$3&amp;"F"&amp;AJ$4+$A21)="","★",INDIRECT($B$3&amp;"F"&amp;AJ$4+$A21))</f>
        <v>★</v>
      </c>
      <c r="AK21" s="125" t="str" cm="1">
        <f t="array" aca="1" ref="AK21" ca="1">IF(INDIRECT($B$3&amp;"G"&amp;AK$4+$A21)="","★",INDIRECT($B$3&amp;"G"&amp;AK$4+$A21))</f>
        <v>★</v>
      </c>
      <c r="AL21" s="10" t="str" cm="1">
        <f t="array" aca="1" ref="AL21" ca="1">IF(INDIRECT($B$3&amp;"H"&amp;AL$4+$A21)="","★",INDIRECT($B$3&amp;"H"&amp;AL$4+$A21))</f>
        <v>★</v>
      </c>
      <c r="AM21" s="10" t="str" cm="1">
        <f t="array" aca="1" ref="AM21" ca="1">IF(INDIRECT($B$3&amp;"J"&amp;AM$4+$A21)="","★",INDIRECT($B$3&amp;"J"&amp;AM$4+$A21))</f>
        <v>★</v>
      </c>
      <c r="AN21" s="123" t="str" cm="1">
        <f t="array" aca="1" ref="AN21" ca="1">IF(INDIRECT($B$3&amp;"K"&amp;AN$4+$A21)="","★",INDIRECT($B$3&amp;"K"&amp;AN$4+$A21))</f>
        <v>★</v>
      </c>
      <c r="AO21" s="11" t="str" cm="1">
        <f t="array" aca="1" ref="AO21" ca="1">IF(INDIRECT($B$3&amp;"F"&amp;AO$4+$A21)="","★",INDIRECT($B$3&amp;"F"&amp;AO$4+$A21))</f>
        <v>★</v>
      </c>
      <c r="AP21" s="125" t="str" cm="1">
        <f t="array" aca="1" ref="AP21" ca="1">IF(INDIRECT($B$3&amp;"G"&amp;AP$4+$A21)="","★",INDIRECT($B$3&amp;"G"&amp;AP$4+$A21))</f>
        <v>★</v>
      </c>
      <c r="AQ21" s="10" t="str" cm="1">
        <f t="array" aca="1" ref="AQ21" ca="1">IF(INDIRECT($B$3&amp;"H"&amp;AQ$4+$A21)="","★",INDIRECT($B$3&amp;"H"&amp;AQ$4+$A21))</f>
        <v>★</v>
      </c>
      <c r="AR21" s="10" t="str" cm="1">
        <f t="array" aca="1" ref="AR21" ca="1">IF(INDIRECT($B$3&amp;"J"&amp;AR$4+$A21)="","★",INDIRECT($B$3&amp;"J"&amp;AR$4+$A21))</f>
        <v>★</v>
      </c>
      <c r="AS21" s="123" t="str" cm="1">
        <f t="array" aca="1" ref="AS21" ca="1">IF(INDIRECT($B$3&amp;"K"&amp;AS$4+$A21)="","★",INDIRECT($B$3&amp;"K"&amp;AS$4+$A21))</f>
        <v>★</v>
      </c>
      <c r="AT21" s="11" t="str" cm="1">
        <f t="array" aca="1" ref="AT21" ca="1">IF(INDIRECT($B$3&amp;"F"&amp;AT$4+$A21)="","★",INDIRECT($B$3&amp;"F"&amp;AT$4+$A21))</f>
        <v>★</v>
      </c>
      <c r="AU21" s="125" t="str" cm="1">
        <f t="array" aca="1" ref="AU21" ca="1">IF(INDIRECT($B$3&amp;"G"&amp;AU$4+$A21)="","★",INDIRECT($B$3&amp;"G"&amp;AU$4+$A21))</f>
        <v>★</v>
      </c>
      <c r="AV21" s="10" t="str" cm="1">
        <f t="array" aca="1" ref="AV21" ca="1">IF(INDIRECT($B$3&amp;"H"&amp;AV$4+$A21)="","★",INDIRECT($B$3&amp;"H"&amp;AV$4+$A21))</f>
        <v>★</v>
      </c>
      <c r="AW21" s="10" t="str" cm="1">
        <f t="array" aca="1" ref="AW21" ca="1">IF(INDIRECT($B$3&amp;"J"&amp;AW$4+$A21)="","★",INDIRECT($B$3&amp;"J"&amp;AW$4+$A21))</f>
        <v>★</v>
      </c>
      <c r="AX21" s="123" t="str" cm="1">
        <f t="array" aca="1" ref="AX21" ca="1">IF(INDIRECT($B$3&amp;"K"&amp;AX$4+$A21)="","★",INDIRECT($B$3&amp;"K"&amp;AX$4+$A21))</f>
        <v>★</v>
      </c>
      <c r="AY21" s="11" t="str" cm="1">
        <f t="array" aca="1" ref="AY21" ca="1">IF(INDIRECT($B$3&amp;"F"&amp;AY$4+$A21)="","★",INDIRECT($B$3&amp;"F"&amp;AY$4+$A21))</f>
        <v>★</v>
      </c>
      <c r="AZ21" s="125" t="str" cm="1">
        <f t="array" aca="1" ref="AZ21" ca="1">IF(INDIRECT($B$3&amp;"G"&amp;AZ$4+$A21)="","★",INDIRECT($B$3&amp;"G"&amp;AZ$4+$A21))</f>
        <v>★</v>
      </c>
      <c r="BA21" s="10" t="str" cm="1">
        <f t="array" aca="1" ref="BA21" ca="1">IF(INDIRECT($B$3&amp;"H"&amp;BA$4+$A21)="","★",INDIRECT($B$3&amp;"H"&amp;BA$4+$A21))</f>
        <v>★</v>
      </c>
      <c r="BB21" s="10" t="str" cm="1">
        <f t="array" aca="1" ref="BB21" ca="1">IF(INDIRECT($B$3&amp;"J"&amp;BB$4+$A21)="","★",INDIRECT($B$3&amp;"J"&amp;BB$4+$A21))</f>
        <v>★</v>
      </c>
      <c r="BC21" s="123" t="str" cm="1">
        <f t="array" aca="1" ref="BC21" ca="1">IF(INDIRECT($B$3&amp;"K"&amp;BC$4+$A21)="","★",INDIRECT($B$3&amp;"K"&amp;BC$4+$A21))</f>
        <v>★</v>
      </c>
      <c r="BD21" s="11" t="str" cm="1">
        <f t="array" aca="1" ref="BD21" ca="1">IF(INDIRECT($B$3&amp;"F"&amp;BD$4+$A21)="","★",INDIRECT($B$3&amp;"F"&amp;BD$4+$A21))</f>
        <v>★</v>
      </c>
      <c r="BE21" s="125" t="str" cm="1">
        <f t="array" aca="1" ref="BE21" ca="1">IF(INDIRECT($B$3&amp;"G"&amp;BE$4+$A21)="","★",INDIRECT($B$3&amp;"G"&amp;BE$4+$A21))</f>
        <v>★</v>
      </c>
      <c r="BF21" s="10" t="str" cm="1">
        <f t="array" aca="1" ref="BF21" ca="1">IF(INDIRECT($B$3&amp;"H"&amp;BF$4+$A21)="","★",INDIRECT($B$3&amp;"H"&amp;BF$4+$A21))</f>
        <v>★</v>
      </c>
      <c r="BG21" s="10" t="str" cm="1">
        <f t="array" aca="1" ref="BG21" ca="1">IF(INDIRECT($B$3&amp;"J"&amp;BG$4+$A21)="","★",INDIRECT($B$3&amp;"J"&amp;BG$4+$A21))</f>
        <v>★</v>
      </c>
      <c r="BH21" s="123" t="str" cm="1">
        <f t="array" aca="1" ref="BH21" ca="1">IF(INDIRECT($B$3&amp;"K"&amp;BH$4+$A21)="","★",INDIRECT($B$3&amp;"K"&amp;BH$4+$A21))</f>
        <v>★</v>
      </c>
      <c r="BI21" s="11" t="str" cm="1">
        <f t="array" aca="1" ref="BI21" ca="1">IF(INDIRECT($B$3&amp;"F"&amp;BI$4+$A21)="","★",INDIRECT($B$3&amp;"F"&amp;BI$4+$A21))</f>
        <v>★</v>
      </c>
      <c r="BJ21" s="125" t="str" cm="1">
        <f t="array" aca="1" ref="BJ21" ca="1">IF(INDIRECT($B$3&amp;"G"&amp;BJ$4+$A21)="","★",INDIRECT($B$3&amp;"G"&amp;BJ$4+$A21))</f>
        <v>★</v>
      </c>
      <c r="BK21" s="10" t="str" cm="1">
        <f t="array" aca="1" ref="BK21" ca="1">IF(INDIRECT($B$3&amp;"H"&amp;BK$4+$A21)="","★",INDIRECT($B$3&amp;"H"&amp;BK$4+$A21))</f>
        <v>★</v>
      </c>
      <c r="BL21" s="10" t="str" cm="1">
        <f t="array" aca="1" ref="BL21" ca="1">IF(INDIRECT($B$3&amp;"J"&amp;BL$4+$A21)="","★",INDIRECT($B$3&amp;"J"&amp;BL$4+$A21))</f>
        <v>★</v>
      </c>
      <c r="BM21" s="123" t="str" cm="1">
        <f t="array" aca="1" ref="BM21" ca="1">IF(INDIRECT($B$3&amp;"K"&amp;BM$4+$A21)="","★",INDIRECT($B$3&amp;"K"&amp;BM$4+$A21))</f>
        <v>★</v>
      </c>
      <c r="BN21" s="11" t="str" cm="1">
        <f t="array" aca="1" ref="BN21" ca="1">IF(INDIRECT($B$3&amp;"F"&amp;BN$4+$A21)="","★",INDIRECT($B$3&amp;"F"&amp;BN$4+$A21))</f>
        <v>★</v>
      </c>
      <c r="BO21" s="125" t="str" cm="1">
        <f t="array" aca="1" ref="BO21" ca="1">IF(INDIRECT($B$3&amp;"G"&amp;BO$4+$A21)="","★",INDIRECT($B$3&amp;"G"&amp;BO$4+$A21))</f>
        <v>★</v>
      </c>
      <c r="BP21" s="10" t="str" cm="1">
        <f t="array" aca="1" ref="BP21" ca="1">IF(INDIRECT($B$3&amp;"H"&amp;BP$4+$A21)="","★",INDIRECT($B$3&amp;"H"&amp;BP$4+$A21))</f>
        <v>★</v>
      </c>
      <c r="BQ21" s="10" t="str" cm="1">
        <f t="array" aca="1" ref="BQ21" ca="1">IF(INDIRECT($B$3&amp;"J"&amp;BQ$4+$A21)="","★",INDIRECT($B$3&amp;"J"&amp;BQ$4+$A21))</f>
        <v>★</v>
      </c>
      <c r="BR21" s="123" t="str" cm="1">
        <f t="array" aca="1" ref="BR21" ca="1">IF(INDIRECT($B$3&amp;"K"&amp;BR$4+$A21)="","★",INDIRECT($B$3&amp;"K"&amp;BR$4+$A21))</f>
        <v>★</v>
      </c>
      <c r="BS21" s="11" t="str" cm="1">
        <f t="array" aca="1" ref="BS21" ca="1">IF(INDIRECT($B$3&amp;"F"&amp;BS$4+$A21)="","★",INDIRECT($B$3&amp;"F"&amp;BS$4+$A21))</f>
        <v>★</v>
      </c>
      <c r="BT21" s="125" t="str" cm="1">
        <f t="array" aca="1" ref="BT21" ca="1">IF(INDIRECT($B$3&amp;"G"&amp;BT$4+$A21)="","★",INDIRECT($B$3&amp;"G"&amp;BT$4+$A21))</f>
        <v>★</v>
      </c>
      <c r="BU21" s="10" t="str" cm="1">
        <f t="array" aca="1" ref="BU21" ca="1">IF(INDIRECT($B$3&amp;"H"&amp;BU$4+$A21)="","★",INDIRECT($B$3&amp;"H"&amp;BU$4+$A21))</f>
        <v>★</v>
      </c>
      <c r="BV21" s="10" t="str" cm="1">
        <f t="array" aca="1" ref="BV21" ca="1">IF(INDIRECT($B$3&amp;"J"&amp;BV$4+$A21)="","★",INDIRECT($B$3&amp;"J"&amp;BV$4+$A21))</f>
        <v>★</v>
      </c>
      <c r="BW21" s="123" t="str" cm="1">
        <f t="array" aca="1" ref="BW21" ca="1">IF(INDIRECT($B$3&amp;"K"&amp;BW$4+$A21)="","★",INDIRECT($B$3&amp;"K"&amp;BW$4+$A21))</f>
        <v>★</v>
      </c>
      <c r="BX21" s="11" t="str" cm="1">
        <f t="array" aca="1" ref="BX21" ca="1">IF(INDIRECT($B$3&amp;"F"&amp;BX$4+$A21)="","★",INDIRECT($B$3&amp;"F"&amp;BX$4+$A21))</f>
        <v>★</v>
      </c>
      <c r="BY21" s="125" t="str" cm="1">
        <f t="array" aca="1" ref="BY21" ca="1">IF(INDIRECT($B$3&amp;"G"&amp;BY$4+$A21)="","★",INDIRECT($B$3&amp;"G"&amp;BY$4+$A21))</f>
        <v>★</v>
      </c>
      <c r="BZ21" s="10" t="str" cm="1">
        <f t="array" aca="1" ref="BZ21" ca="1">IF(INDIRECT($B$3&amp;"H"&amp;BZ$4+$A21)="","★",INDIRECT($B$3&amp;"H"&amp;BZ$4+$A21))</f>
        <v>★</v>
      </c>
      <c r="CA21" s="10" t="str" cm="1">
        <f t="array" aca="1" ref="CA21" ca="1">IF(INDIRECT($B$3&amp;"J"&amp;CA$4+$A21)="","★",INDIRECT($B$3&amp;"J"&amp;CA$4+$A21))</f>
        <v>★</v>
      </c>
      <c r="CB21" s="123" t="str" cm="1">
        <f t="array" aca="1" ref="CB21" ca="1">IF(INDIRECT($B$3&amp;"K"&amp;CB$4+$A21)="","★",INDIRECT($B$3&amp;"K"&amp;CB$4+$A21))</f>
        <v>★</v>
      </c>
      <c r="CC21" s="11" t="str" cm="1">
        <f t="array" aca="1" ref="CC21" ca="1">IF(INDIRECT($B$3&amp;"F"&amp;CC$4+$A21)="","★",INDIRECT($B$3&amp;"F"&amp;CC$4+$A21))</f>
        <v>★</v>
      </c>
      <c r="CD21" s="125" t="str" cm="1">
        <f t="array" aca="1" ref="CD21" ca="1">IF(INDIRECT($B$3&amp;"G"&amp;CD$4+$A21)="","★",INDIRECT($B$3&amp;"G"&amp;CD$4+$A21))</f>
        <v>★</v>
      </c>
      <c r="CE21" s="10" t="str" cm="1">
        <f t="array" aca="1" ref="CE21" ca="1">IF(INDIRECT($B$3&amp;"H"&amp;CE$4+$A21)="","★",INDIRECT($B$3&amp;"H"&amp;CE$4+$A21))</f>
        <v>★</v>
      </c>
      <c r="CF21" s="10" t="str" cm="1">
        <f t="array" aca="1" ref="CF21" ca="1">IF(INDIRECT($B$3&amp;"J"&amp;CF$4+$A21)="","★",INDIRECT($B$3&amp;"J"&amp;CF$4+$A21))</f>
        <v>★</v>
      </c>
      <c r="CG21" s="123" t="str" cm="1">
        <f t="array" aca="1" ref="CG21" ca="1">IF(INDIRECT($B$3&amp;"K"&amp;CG$4+$A21)="","★",INDIRECT($B$3&amp;"K"&amp;CG$4+$A21))</f>
        <v>★</v>
      </c>
    </row>
    <row r="22" spans="1:85" x14ac:dyDescent="0.45">
      <c r="A22" s="80">
        <f t="shared" si="0"/>
        <v>1716</v>
      </c>
      <c r="B22" s="111"/>
      <c r="N22" s="6"/>
      <c r="O22" s="11" t="str" cm="1">
        <f t="array" aca="1" ref="O22" ca="1">IF(INDIRECT($B$3&amp;"F"&amp;O$4+$A22)="","★",INDIRECT($B$3&amp;"F"&amp;O$4+$A22))</f>
        <v>★</v>
      </c>
      <c r="P22" s="66"/>
      <c r="Q22" s="67"/>
      <c r="R22" s="68"/>
      <c r="S22" s="69"/>
      <c r="T22" s="67"/>
      <c r="U22" s="67"/>
      <c r="V22" s="69"/>
      <c r="W22" s="66"/>
      <c r="X22" s="70"/>
      <c r="Y22" s="67"/>
      <c r="Z22" s="68"/>
      <c r="AA22" s="69"/>
      <c r="AB22" s="67"/>
      <c r="AC22" s="67"/>
      <c r="AD22" s="68"/>
      <c r="AE22" s="11" t="str" cm="1">
        <f t="array" aca="1" ref="AE22" ca="1">IF(INDIRECT($B$3&amp;"F"&amp;AE$4+$A22)="","★",INDIRECT($B$3&amp;"F"&amp;AE$4+$A22))</f>
        <v>★</v>
      </c>
      <c r="AF22" s="125" t="str" cm="1">
        <f t="array" aca="1" ref="AF22" ca="1">IF(INDIRECT($B$3&amp;"G"&amp;AF$4+$A22)="","★",INDIRECT($B$3&amp;"G"&amp;AF$4+$A22))</f>
        <v>★</v>
      </c>
      <c r="AG22" s="10" t="str" cm="1">
        <f t="array" aca="1" ref="AG22" ca="1">IF(INDIRECT($B$3&amp;"H"&amp;AG$4+$A22)="","★",INDIRECT($B$3&amp;"H"&amp;AG$4+$A22))</f>
        <v>★</v>
      </c>
      <c r="AH22" s="10" t="str" cm="1">
        <f t="array" aca="1" ref="AH22" ca="1">IF(INDIRECT($B$3&amp;"J"&amp;AH$4+$A22)="","★",INDIRECT($B$3&amp;"J"&amp;AH$4+$A22))</f>
        <v>★</v>
      </c>
      <c r="AI22" s="123" t="str" cm="1">
        <f t="array" aca="1" ref="AI22" ca="1">IF(INDIRECT($B$3&amp;"K"&amp;AI$4+$A22)="","★",INDIRECT($B$3&amp;"K"&amp;AI$4+$A22))</f>
        <v>★</v>
      </c>
      <c r="AJ22" s="11" t="str" cm="1">
        <f t="array" aca="1" ref="AJ22" ca="1">IF(INDIRECT($B$3&amp;"F"&amp;AJ$4+$A22)="","★",INDIRECT($B$3&amp;"F"&amp;AJ$4+$A22))</f>
        <v>★</v>
      </c>
      <c r="AK22" s="125" t="str" cm="1">
        <f t="array" aca="1" ref="AK22" ca="1">IF(INDIRECT($B$3&amp;"G"&amp;AK$4+$A22)="","★",INDIRECT($B$3&amp;"G"&amp;AK$4+$A22))</f>
        <v>★</v>
      </c>
      <c r="AL22" s="10" t="str" cm="1">
        <f t="array" aca="1" ref="AL22" ca="1">IF(INDIRECT($B$3&amp;"H"&amp;AL$4+$A22)="","★",INDIRECT($B$3&amp;"H"&amp;AL$4+$A22))</f>
        <v>★</v>
      </c>
      <c r="AM22" s="10" t="str" cm="1">
        <f t="array" aca="1" ref="AM22" ca="1">IF(INDIRECT($B$3&amp;"J"&amp;AM$4+$A22)="","★",INDIRECT($B$3&amp;"J"&amp;AM$4+$A22))</f>
        <v>★</v>
      </c>
      <c r="AN22" s="123" t="str" cm="1">
        <f t="array" aca="1" ref="AN22" ca="1">IF(INDIRECT($B$3&amp;"K"&amp;AN$4+$A22)="","★",INDIRECT($B$3&amp;"K"&amp;AN$4+$A22))</f>
        <v>★</v>
      </c>
      <c r="AO22" s="11" t="str" cm="1">
        <f t="array" aca="1" ref="AO22" ca="1">IF(INDIRECT($B$3&amp;"F"&amp;AO$4+$A22)="","★",INDIRECT($B$3&amp;"F"&amp;AO$4+$A22))</f>
        <v>★</v>
      </c>
      <c r="AP22" s="125" t="str" cm="1">
        <f t="array" aca="1" ref="AP22" ca="1">IF(INDIRECT($B$3&amp;"G"&amp;AP$4+$A22)="","★",INDIRECT($B$3&amp;"G"&amp;AP$4+$A22))</f>
        <v>★</v>
      </c>
      <c r="AQ22" s="10" t="str" cm="1">
        <f t="array" aca="1" ref="AQ22" ca="1">IF(INDIRECT($B$3&amp;"H"&amp;AQ$4+$A22)="","★",INDIRECT($B$3&amp;"H"&amp;AQ$4+$A22))</f>
        <v>★</v>
      </c>
      <c r="AR22" s="10" t="str" cm="1">
        <f t="array" aca="1" ref="AR22" ca="1">IF(INDIRECT($B$3&amp;"J"&amp;AR$4+$A22)="","★",INDIRECT($B$3&amp;"J"&amp;AR$4+$A22))</f>
        <v>★</v>
      </c>
      <c r="AS22" s="123" t="str" cm="1">
        <f t="array" aca="1" ref="AS22" ca="1">IF(INDIRECT($B$3&amp;"K"&amp;AS$4+$A22)="","★",INDIRECT($B$3&amp;"K"&amp;AS$4+$A22))</f>
        <v>★</v>
      </c>
      <c r="AT22" s="11" t="str" cm="1">
        <f t="array" aca="1" ref="AT22" ca="1">IF(INDIRECT($B$3&amp;"F"&amp;AT$4+$A22)="","★",INDIRECT($B$3&amp;"F"&amp;AT$4+$A22))</f>
        <v>★</v>
      </c>
      <c r="AU22" s="125" t="str" cm="1">
        <f t="array" aca="1" ref="AU22" ca="1">IF(INDIRECT($B$3&amp;"G"&amp;AU$4+$A22)="","★",INDIRECT($B$3&amp;"G"&amp;AU$4+$A22))</f>
        <v>★</v>
      </c>
      <c r="AV22" s="10" t="str" cm="1">
        <f t="array" aca="1" ref="AV22" ca="1">IF(INDIRECT($B$3&amp;"H"&amp;AV$4+$A22)="","★",INDIRECT($B$3&amp;"H"&amp;AV$4+$A22))</f>
        <v>★</v>
      </c>
      <c r="AW22" s="10" t="str" cm="1">
        <f t="array" aca="1" ref="AW22" ca="1">IF(INDIRECT($B$3&amp;"J"&amp;AW$4+$A22)="","★",INDIRECT($B$3&amp;"J"&amp;AW$4+$A22))</f>
        <v>★</v>
      </c>
      <c r="AX22" s="123" t="str" cm="1">
        <f t="array" aca="1" ref="AX22" ca="1">IF(INDIRECT($B$3&amp;"K"&amp;AX$4+$A22)="","★",INDIRECT($B$3&amp;"K"&amp;AX$4+$A22))</f>
        <v>★</v>
      </c>
      <c r="AY22" s="11" t="str" cm="1">
        <f t="array" aca="1" ref="AY22" ca="1">IF(INDIRECT($B$3&amp;"F"&amp;AY$4+$A22)="","★",INDIRECT($B$3&amp;"F"&amp;AY$4+$A22))</f>
        <v>★</v>
      </c>
      <c r="AZ22" s="125" t="str" cm="1">
        <f t="array" aca="1" ref="AZ22" ca="1">IF(INDIRECT($B$3&amp;"G"&amp;AZ$4+$A22)="","★",INDIRECT($B$3&amp;"G"&amp;AZ$4+$A22))</f>
        <v>★</v>
      </c>
      <c r="BA22" s="10" t="str" cm="1">
        <f t="array" aca="1" ref="BA22" ca="1">IF(INDIRECT($B$3&amp;"H"&amp;BA$4+$A22)="","★",INDIRECT($B$3&amp;"H"&amp;BA$4+$A22))</f>
        <v>★</v>
      </c>
      <c r="BB22" s="10" t="str" cm="1">
        <f t="array" aca="1" ref="BB22" ca="1">IF(INDIRECT($B$3&amp;"J"&amp;BB$4+$A22)="","★",INDIRECT($B$3&amp;"J"&amp;BB$4+$A22))</f>
        <v>★</v>
      </c>
      <c r="BC22" s="123" t="str" cm="1">
        <f t="array" aca="1" ref="BC22" ca="1">IF(INDIRECT($B$3&amp;"K"&amp;BC$4+$A22)="","★",INDIRECT($B$3&amp;"K"&amp;BC$4+$A22))</f>
        <v>★</v>
      </c>
      <c r="BD22" s="11" t="str" cm="1">
        <f t="array" aca="1" ref="BD22" ca="1">IF(INDIRECT($B$3&amp;"F"&amp;BD$4+$A22)="","★",INDIRECT($B$3&amp;"F"&amp;BD$4+$A22))</f>
        <v>★</v>
      </c>
      <c r="BE22" s="125" t="str" cm="1">
        <f t="array" aca="1" ref="BE22" ca="1">IF(INDIRECT($B$3&amp;"G"&amp;BE$4+$A22)="","★",INDIRECT($B$3&amp;"G"&amp;BE$4+$A22))</f>
        <v>★</v>
      </c>
      <c r="BF22" s="10" t="str" cm="1">
        <f t="array" aca="1" ref="BF22" ca="1">IF(INDIRECT($B$3&amp;"H"&amp;BF$4+$A22)="","★",INDIRECT($B$3&amp;"H"&amp;BF$4+$A22))</f>
        <v>★</v>
      </c>
      <c r="BG22" s="10" t="str" cm="1">
        <f t="array" aca="1" ref="BG22" ca="1">IF(INDIRECT($B$3&amp;"J"&amp;BG$4+$A22)="","★",INDIRECT($B$3&amp;"J"&amp;BG$4+$A22))</f>
        <v>★</v>
      </c>
      <c r="BH22" s="123" t="str" cm="1">
        <f t="array" aca="1" ref="BH22" ca="1">IF(INDIRECT($B$3&amp;"K"&amp;BH$4+$A22)="","★",INDIRECT($B$3&amp;"K"&amp;BH$4+$A22))</f>
        <v>★</v>
      </c>
      <c r="BI22" s="11" t="str" cm="1">
        <f t="array" aca="1" ref="BI22" ca="1">IF(INDIRECT($B$3&amp;"F"&amp;BI$4+$A22)="","★",INDIRECT($B$3&amp;"F"&amp;BI$4+$A22))</f>
        <v>★</v>
      </c>
      <c r="BJ22" s="125" t="str" cm="1">
        <f t="array" aca="1" ref="BJ22" ca="1">IF(INDIRECT($B$3&amp;"G"&amp;BJ$4+$A22)="","★",INDIRECT($B$3&amp;"G"&amp;BJ$4+$A22))</f>
        <v>★</v>
      </c>
      <c r="BK22" s="10" t="str" cm="1">
        <f t="array" aca="1" ref="BK22" ca="1">IF(INDIRECT($B$3&amp;"H"&amp;BK$4+$A22)="","★",INDIRECT($B$3&amp;"H"&amp;BK$4+$A22))</f>
        <v>★</v>
      </c>
      <c r="BL22" s="10" t="str" cm="1">
        <f t="array" aca="1" ref="BL22" ca="1">IF(INDIRECT($B$3&amp;"J"&amp;BL$4+$A22)="","★",INDIRECT($B$3&amp;"J"&amp;BL$4+$A22))</f>
        <v>★</v>
      </c>
      <c r="BM22" s="123" t="str" cm="1">
        <f t="array" aca="1" ref="BM22" ca="1">IF(INDIRECT($B$3&amp;"K"&amp;BM$4+$A22)="","★",INDIRECT($B$3&amp;"K"&amp;BM$4+$A22))</f>
        <v>★</v>
      </c>
      <c r="BN22" s="11" t="str" cm="1">
        <f t="array" aca="1" ref="BN22" ca="1">IF(INDIRECT($B$3&amp;"F"&amp;BN$4+$A22)="","★",INDIRECT($B$3&amp;"F"&amp;BN$4+$A22))</f>
        <v>★</v>
      </c>
      <c r="BO22" s="125" t="str" cm="1">
        <f t="array" aca="1" ref="BO22" ca="1">IF(INDIRECT($B$3&amp;"G"&amp;BO$4+$A22)="","★",INDIRECT($B$3&amp;"G"&amp;BO$4+$A22))</f>
        <v>★</v>
      </c>
      <c r="BP22" s="10" t="str" cm="1">
        <f t="array" aca="1" ref="BP22" ca="1">IF(INDIRECT($B$3&amp;"H"&amp;BP$4+$A22)="","★",INDIRECT($B$3&amp;"H"&amp;BP$4+$A22))</f>
        <v>★</v>
      </c>
      <c r="BQ22" s="10" t="str" cm="1">
        <f t="array" aca="1" ref="BQ22" ca="1">IF(INDIRECT($B$3&amp;"J"&amp;BQ$4+$A22)="","★",INDIRECT($B$3&amp;"J"&amp;BQ$4+$A22))</f>
        <v>★</v>
      </c>
      <c r="BR22" s="123" t="str" cm="1">
        <f t="array" aca="1" ref="BR22" ca="1">IF(INDIRECT($B$3&amp;"K"&amp;BR$4+$A22)="","★",INDIRECT($B$3&amp;"K"&amp;BR$4+$A22))</f>
        <v>★</v>
      </c>
      <c r="BS22" s="11" t="str" cm="1">
        <f t="array" aca="1" ref="BS22" ca="1">IF(INDIRECT($B$3&amp;"F"&amp;BS$4+$A22)="","★",INDIRECT($B$3&amp;"F"&amp;BS$4+$A22))</f>
        <v>★</v>
      </c>
      <c r="BT22" s="125" t="str" cm="1">
        <f t="array" aca="1" ref="BT22" ca="1">IF(INDIRECT($B$3&amp;"G"&amp;BT$4+$A22)="","★",INDIRECT($B$3&amp;"G"&amp;BT$4+$A22))</f>
        <v>★</v>
      </c>
      <c r="BU22" s="10" t="str" cm="1">
        <f t="array" aca="1" ref="BU22" ca="1">IF(INDIRECT($B$3&amp;"H"&amp;BU$4+$A22)="","★",INDIRECT($B$3&amp;"H"&amp;BU$4+$A22))</f>
        <v>★</v>
      </c>
      <c r="BV22" s="10" t="str" cm="1">
        <f t="array" aca="1" ref="BV22" ca="1">IF(INDIRECT($B$3&amp;"J"&amp;BV$4+$A22)="","★",INDIRECT($B$3&amp;"J"&amp;BV$4+$A22))</f>
        <v>★</v>
      </c>
      <c r="BW22" s="123" t="str" cm="1">
        <f t="array" aca="1" ref="BW22" ca="1">IF(INDIRECT($B$3&amp;"K"&amp;BW$4+$A22)="","★",INDIRECT($B$3&amp;"K"&amp;BW$4+$A22))</f>
        <v>★</v>
      </c>
      <c r="BX22" s="11" t="str" cm="1">
        <f t="array" aca="1" ref="BX22" ca="1">IF(INDIRECT($B$3&amp;"F"&amp;BX$4+$A22)="","★",INDIRECT($B$3&amp;"F"&amp;BX$4+$A22))</f>
        <v>★</v>
      </c>
      <c r="BY22" s="125" t="str" cm="1">
        <f t="array" aca="1" ref="BY22" ca="1">IF(INDIRECT($B$3&amp;"G"&amp;BY$4+$A22)="","★",INDIRECT($B$3&amp;"G"&amp;BY$4+$A22))</f>
        <v>★</v>
      </c>
      <c r="BZ22" s="10" t="str" cm="1">
        <f t="array" aca="1" ref="BZ22" ca="1">IF(INDIRECT($B$3&amp;"H"&amp;BZ$4+$A22)="","★",INDIRECT($B$3&amp;"H"&amp;BZ$4+$A22))</f>
        <v>★</v>
      </c>
      <c r="CA22" s="10" t="str" cm="1">
        <f t="array" aca="1" ref="CA22" ca="1">IF(INDIRECT($B$3&amp;"J"&amp;CA$4+$A22)="","★",INDIRECT($B$3&amp;"J"&amp;CA$4+$A22))</f>
        <v>★</v>
      </c>
      <c r="CB22" s="123" t="str" cm="1">
        <f t="array" aca="1" ref="CB22" ca="1">IF(INDIRECT($B$3&amp;"K"&amp;CB$4+$A22)="","★",INDIRECT($B$3&amp;"K"&amp;CB$4+$A22))</f>
        <v>★</v>
      </c>
      <c r="CC22" s="11" t="str" cm="1">
        <f t="array" aca="1" ref="CC22" ca="1">IF(INDIRECT($B$3&amp;"F"&amp;CC$4+$A22)="","★",INDIRECT($B$3&amp;"F"&amp;CC$4+$A22))</f>
        <v>★</v>
      </c>
      <c r="CD22" s="125" t="str" cm="1">
        <f t="array" aca="1" ref="CD22" ca="1">IF(INDIRECT($B$3&amp;"G"&amp;CD$4+$A22)="","★",INDIRECT($B$3&amp;"G"&amp;CD$4+$A22))</f>
        <v>★</v>
      </c>
      <c r="CE22" s="10" t="str" cm="1">
        <f t="array" aca="1" ref="CE22" ca="1">IF(INDIRECT($B$3&amp;"H"&amp;CE$4+$A22)="","★",INDIRECT($B$3&amp;"H"&amp;CE$4+$A22))</f>
        <v>★</v>
      </c>
      <c r="CF22" s="10" t="str" cm="1">
        <f t="array" aca="1" ref="CF22" ca="1">IF(INDIRECT($B$3&amp;"J"&amp;CF$4+$A22)="","★",INDIRECT($B$3&amp;"J"&amp;CF$4+$A22))</f>
        <v>★</v>
      </c>
      <c r="CG22" s="123" t="str" cm="1">
        <f t="array" aca="1" ref="CG22" ca="1">IF(INDIRECT($B$3&amp;"K"&amp;CG$4+$A22)="","★",INDIRECT($B$3&amp;"K"&amp;CG$4+$A22))</f>
        <v>★</v>
      </c>
    </row>
    <row r="23" spans="1:85" x14ac:dyDescent="0.45">
      <c r="A23" s="80">
        <f t="shared" si="0"/>
        <v>1848</v>
      </c>
      <c r="B23" s="111"/>
      <c r="N23" s="6"/>
      <c r="O23" s="11" t="str" cm="1">
        <f t="array" aca="1" ref="O23" ca="1">IF(INDIRECT($B$3&amp;"F"&amp;O$4+$A23)="","★",INDIRECT($B$3&amp;"F"&amp;O$4+$A23))</f>
        <v>★</v>
      </c>
      <c r="P23" s="66"/>
      <c r="Q23" s="67"/>
      <c r="R23" s="68"/>
      <c r="S23" s="69"/>
      <c r="T23" s="67"/>
      <c r="U23" s="67"/>
      <c r="V23" s="69"/>
      <c r="W23" s="66"/>
      <c r="X23" s="70"/>
      <c r="Y23" s="67"/>
      <c r="Z23" s="68"/>
      <c r="AA23" s="69"/>
      <c r="AB23" s="67"/>
      <c r="AC23" s="67"/>
      <c r="AD23" s="68"/>
      <c r="AE23" s="11" t="str" cm="1">
        <f t="array" aca="1" ref="AE23" ca="1">IF(INDIRECT($B$3&amp;"F"&amp;AE$4+$A23)="","★",INDIRECT($B$3&amp;"F"&amp;AE$4+$A23))</f>
        <v>★</v>
      </c>
      <c r="AF23" s="125" t="str" cm="1">
        <f t="array" aca="1" ref="AF23" ca="1">IF(INDIRECT($B$3&amp;"G"&amp;AF$4+$A23)="","★",INDIRECT($B$3&amp;"G"&amp;AF$4+$A23))</f>
        <v>★</v>
      </c>
      <c r="AG23" s="10" t="str" cm="1">
        <f t="array" aca="1" ref="AG23" ca="1">IF(INDIRECT($B$3&amp;"H"&amp;AG$4+$A23)="","★",INDIRECT($B$3&amp;"H"&amp;AG$4+$A23))</f>
        <v>★</v>
      </c>
      <c r="AH23" s="10" t="str" cm="1">
        <f t="array" aca="1" ref="AH23" ca="1">IF(INDIRECT($B$3&amp;"J"&amp;AH$4+$A23)="","★",INDIRECT($B$3&amp;"J"&amp;AH$4+$A23))</f>
        <v>★</v>
      </c>
      <c r="AI23" s="123" t="str" cm="1">
        <f t="array" aca="1" ref="AI23" ca="1">IF(INDIRECT($B$3&amp;"K"&amp;AI$4+$A23)="","★",INDIRECT($B$3&amp;"K"&amp;AI$4+$A23))</f>
        <v>★</v>
      </c>
      <c r="AJ23" s="11" t="str" cm="1">
        <f t="array" aca="1" ref="AJ23" ca="1">IF(INDIRECT($B$3&amp;"F"&amp;AJ$4+$A23)="","★",INDIRECT($B$3&amp;"F"&amp;AJ$4+$A23))</f>
        <v>★</v>
      </c>
      <c r="AK23" s="125" t="str" cm="1">
        <f t="array" aca="1" ref="AK23" ca="1">IF(INDIRECT($B$3&amp;"G"&amp;AK$4+$A23)="","★",INDIRECT($B$3&amp;"G"&amp;AK$4+$A23))</f>
        <v>★</v>
      </c>
      <c r="AL23" s="10" t="str" cm="1">
        <f t="array" aca="1" ref="AL23" ca="1">IF(INDIRECT($B$3&amp;"H"&amp;AL$4+$A23)="","★",INDIRECT($B$3&amp;"H"&amp;AL$4+$A23))</f>
        <v>★</v>
      </c>
      <c r="AM23" s="10" t="str" cm="1">
        <f t="array" aca="1" ref="AM23" ca="1">IF(INDIRECT($B$3&amp;"J"&amp;AM$4+$A23)="","★",INDIRECT($B$3&amp;"J"&amp;AM$4+$A23))</f>
        <v>★</v>
      </c>
      <c r="AN23" s="123" t="str" cm="1">
        <f t="array" aca="1" ref="AN23" ca="1">IF(INDIRECT($B$3&amp;"K"&amp;AN$4+$A23)="","★",INDIRECT($B$3&amp;"K"&amp;AN$4+$A23))</f>
        <v>★</v>
      </c>
      <c r="AO23" s="11" t="str" cm="1">
        <f t="array" aca="1" ref="AO23" ca="1">IF(INDIRECT($B$3&amp;"F"&amp;AO$4+$A23)="","★",INDIRECT($B$3&amp;"F"&amp;AO$4+$A23))</f>
        <v>★</v>
      </c>
      <c r="AP23" s="125" t="str" cm="1">
        <f t="array" aca="1" ref="AP23" ca="1">IF(INDIRECT($B$3&amp;"G"&amp;AP$4+$A23)="","★",INDIRECT($B$3&amp;"G"&amp;AP$4+$A23))</f>
        <v>★</v>
      </c>
      <c r="AQ23" s="10" t="str" cm="1">
        <f t="array" aca="1" ref="AQ23" ca="1">IF(INDIRECT($B$3&amp;"H"&amp;AQ$4+$A23)="","★",INDIRECT($B$3&amp;"H"&amp;AQ$4+$A23))</f>
        <v>★</v>
      </c>
      <c r="AR23" s="10" t="str" cm="1">
        <f t="array" aca="1" ref="AR23" ca="1">IF(INDIRECT($B$3&amp;"J"&amp;AR$4+$A23)="","★",INDIRECT($B$3&amp;"J"&amp;AR$4+$A23))</f>
        <v>★</v>
      </c>
      <c r="AS23" s="123" t="str" cm="1">
        <f t="array" aca="1" ref="AS23" ca="1">IF(INDIRECT($B$3&amp;"K"&amp;AS$4+$A23)="","★",INDIRECT($B$3&amp;"K"&amp;AS$4+$A23))</f>
        <v>★</v>
      </c>
      <c r="AT23" s="11" t="str" cm="1">
        <f t="array" aca="1" ref="AT23" ca="1">IF(INDIRECT($B$3&amp;"F"&amp;AT$4+$A23)="","★",INDIRECT($B$3&amp;"F"&amp;AT$4+$A23))</f>
        <v>★</v>
      </c>
      <c r="AU23" s="125" t="str" cm="1">
        <f t="array" aca="1" ref="AU23" ca="1">IF(INDIRECT($B$3&amp;"G"&amp;AU$4+$A23)="","★",INDIRECT($B$3&amp;"G"&amp;AU$4+$A23))</f>
        <v>★</v>
      </c>
      <c r="AV23" s="10" t="str" cm="1">
        <f t="array" aca="1" ref="AV23" ca="1">IF(INDIRECT($B$3&amp;"H"&amp;AV$4+$A23)="","★",INDIRECT($B$3&amp;"H"&amp;AV$4+$A23))</f>
        <v>★</v>
      </c>
      <c r="AW23" s="10" t="str" cm="1">
        <f t="array" aca="1" ref="AW23" ca="1">IF(INDIRECT($B$3&amp;"J"&amp;AW$4+$A23)="","★",INDIRECT($B$3&amp;"J"&amp;AW$4+$A23))</f>
        <v>★</v>
      </c>
      <c r="AX23" s="123" t="str" cm="1">
        <f t="array" aca="1" ref="AX23" ca="1">IF(INDIRECT($B$3&amp;"K"&amp;AX$4+$A23)="","★",INDIRECT($B$3&amp;"K"&amp;AX$4+$A23))</f>
        <v>★</v>
      </c>
      <c r="AY23" s="11" t="str" cm="1">
        <f t="array" aca="1" ref="AY23" ca="1">IF(INDIRECT($B$3&amp;"F"&amp;AY$4+$A23)="","★",INDIRECT($B$3&amp;"F"&amp;AY$4+$A23))</f>
        <v>★</v>
      </c>
      <c r="AZ23" s="125" t="str" cm="1">
        <f t="array" aca="1" ref="AZ23" ca="1">IF(INDIRECT($B$3&amp;"G"&amp;AZ$4+$A23)="","★",INDIRECT($B$3&amp;"G"&amp;AZ$4+$A23))</f>
        <v>★</v>
      </c>
      <c r="BA23" s="10" t="str" cm="1">
        <f t="array" aca="1" ref="BA23" ca="1">IF(INDIRECT($B$3&amp;"H"&amp;BA$4+$A23)="","★",INDIRECT($B$3&amp;"H"&amp;BA$4+$A23))</f>
        <v>★</v>
      </c>
      <c r="BB23" s="10" t="str" cm="1">
        <f t="array" aca="1" ref="BB23" ca="1">IF(INDIRECT($B$3&amp;"J"&amp;BB$4+$A23)="","★",INDIRECT($B$3&amp;"J"&amp;BB$4+$A23))</f>
        <v>★</v>
      </c>
      <c r="BC23" s="123" t="str" cm="1">
        <f t="array" aca="1" ref="BC23" ca="1">IF(INDIRECT($B$3&amp;"K"&amp;BC$4+$A23)="","★",INDIRECT($B$3&amp;"K"&amp;BC$4+$A23))</f>
        <v>★</v>
      </c>
      <c r="BD23" s="11" t="str" cm="1">
        <f t="array" aca="1" ref="BD23" ca="1">IF(INDIRECT($B$3&amp;"F"&amp;BD$4+$A23)="","★",INDIRECT($B$3&amp;"F"&amp;BD$4+$A23))</f>
        <v>★</v>
      </c>
      <c r="BE23" s="125" t="str" cm="1">
        <f t="array" aca="1" ref="BE23" ca="1">IF(INDIRECT($B$3&amp;"G"&amp;BE$4+$A23)="","★",INDIRECT($B$3&amp;"G"&amp;BE$4+$A23))</f>
        <v>★</v>
      </c>
      <c r="BF23" s="10" t="str" cm="1">
        <f t="array" aca="1" ref="BF23" ca="1">IF(INDIRECT($B$3&amp;"H"&amp;BF$4+$A23)="","★",INDIRECT($B$3&amp;"H"&amp;BF$4+$A23))</f>
        <v>★</v>
      </c>
      <c r="BG23" s="10" t="str" cm="1">
        <f t="array" aca="1" ref="BG23" ca="1">IF(INDIRECT($B$3&amp;"J"&amp;BG$4+$A23)="","★",INDIRECT($B$3&amp;"J"&amp;BG$4+$A23))</f>
        <v>★</v>
      </c>
      <c r="BH23" s="123" t="str" cm="1">
        <f t="array" aca="1" ref="BH23" ca="1">IF(INDIRECT($B$3&amp;"K"&amp;BH$4+$A23)="","★",INDIRECT($B$3&amp;"K"&amp;BH$4+$A23))</f>
        <v>★</v>
      </c>
      <c r="BI23" s="11" t="str" cm="1">
        <f t="array" aca="1" ref="BI23" ca="1">IF(INDIRECT($B$3&amp;"F"&amp;BI$4+$A23)="","★",INDIRECT($B$3&amp;"F"&amp;BI$4+$A23))</f>
        <v>★</v>
      </c>
      <c r="BJ23" s="125" t="str" cm="1">
        <f t="array" aca="1" ref="BJ23" ca="1">IF(INDIRECT($B$3&amp;"G"&amp;BJ$4+$A23)="","★",INDIRECT($B$3&amp;"G"&amp;BJ$4+$A23))</f>
        <v>★</v>
      </c>
      <c r="BK23" s="10" t="str" cm="1">
        <f t="array" aca="1" ref="BK23" ca="1">IF(INDIRECT($B$3&amp;"H"&amp;BK$4+$A23)="","★",INDIRECT($B$3&amp;"H"&amp;BK$4+$A23))</f>
        <v>★</v>
      </c>
      <c r="BL23" s="10" t="str" cm="1">
        <f t="array" aca="1" ref="BL23" ca="1">IF(INDIRECT($B$3&amp;"J"&amp;BL$4+$A23)="","★",INDIRECT($B$3&amp;"J"&amp;BL$4+$A23))</f>
        <v>★</v>
      </c>
      <c r="BM23" s="123" t="str" cm="1">
        <f t="array" aca="1" ref="BM23" ca="1">IF(INDIRECT($B$3&amp;"K"&amp;BM$4+$A23)="","★",INDIRECT($B$3&amp;"K"&amp;BM$4+$A23))</f>
        <v>★</v>
      </c>
      <c r="BN23" s="11" t="str" cm="1">
        <f t="array" aca="1" ref="BN23" ca="1">IF(INDIRECT($B$3&amp;"F"&amp;BN$4+$A23)="","★",INDIRECT($B$3&amp;"F"&amp;BN$4+$A23))</f>
        <v>★</v>
      </c>
      <c r="BO23" s="125" t="str" cm="1">
        <f t="array" aca="1" ref="BO23" ca="1">IF(INDIRECT($B$3&amp;"G"&amp;BO$4+$A23)="","★",INDIRECT($B$3&amp;"G"&amp;BO$4+$A23))</f>
        <v>★</v>
      </c>
      <c r="BP23" s="10" t="str" cm="1">
        <f t="array" aca="1" ref="BP23" ca="1">IF(INDIRECT($B$3&amp;"H"&amp;BP$4+$A23)="","★",INDIRECT($B$3&amp;"H"&amp;BP$4+$A23))</f>
        <v>★</v>
      </c>
      <c r="BQ23" s="10" t="str" cm="1">
        <f t="array" aca="1" ref="BQ23" ca="1">IF(INDIRECT($B$3&amp;"J"&amp;BQ$4+$A23)="","★",INDIRECT($B$3&amp;"J"&amp;BQ$4+$A23))</f>
        <v>★</v>
      </c>
      <c r="BR23" s="123" t="str" cm="1">
        <f t="array" aca="1" ref="BR23" ca="1">IF(INDIRECT($B$3&amp;"K"&amp;BR$4+$A23)="","★",INDIRECT($B$3&amp;"K"&amp;BR$4+$A23))</f>
        <v>★</v>
      </c>
      <c r="BS23" s="11" t="str" cm="1">
        <f t="array" aca="1" ref="BS23" ca="1">IF(INDIRECT($B$3&amp;"F"&amp;BS$4+$A23)="","★",INDIRECT($B$3&amp;"F"&amp;BS$4+$A23))</f>
        <v>★</v>
      </c>
      <c r="BT23" s="125" t="str" cm="1">
        <f t="array" aca="1" ref="BT23" ca="1">IF(INDIRECT($B$3&amp;"G"&amp;BT$4+$A23)="","★",INDIRECT($B$3&amp;"G"&amp;BT$4+$A23))</f>
        <v>★</v>
      </c>
      <c r="BU23" s="10" t="str" cm="1">
        <f t="array" aca="1" ref="BU23" ca="1">IF(INDIRECT($B$3&amp;"H"&amp;BU$4+$A23)="","★",INDIRECT($B$3&amp;"H"&amp;BU$4+$A23))</f>
        <v>★</v>
      </c>
      <c r="BV23" s="10" t="str" cm="1">
        <f t="array" aca="1" ref="BV23" ca="1">IF(INDIRECT($B$3&amp;"J"&amp;BV$4+$A23)="","★",INDIRECT($B$3&amp;"J"&amp;BV$4+$A23))</f>
        <v>★</v>
      </c>
      <c r="BW23" s="123" t="str" cm="1">
        <f t="array" aca="1" ref="BW23" ca="1">IF(INDIRECT($B$3&amp;"K"&amp;BW$4+$A23)="","★",INDIRECT($B$3&amp;"K"&amp;BW$4+$A23))</f>
        <v>★</v>
      </c>
      <c r="BX23" s="11" t="str" cm="1">
        <f t="array" aca="1" ref="BX23" ca="1">IF(INDIRECT($B$3&amp;"F"&amp;BX$4+$A23)="","★",INDIRECT($B$3&amp;"F"&amp;BX$4+$A23))</f>
        <v>★</v>
      </c>
      <c r="BY23" s="125" t="str" cm="1">
        <f t="array" aca="1" ref="BY23" ca="1">IF(INDIRECT($B$3&amp;"G"&amp;BY$4+$A23)="","★",INDIRECT($B$3&amp;"G"&amp;BY$4+$A23))</f>
        <v>★</v>
      </c>
      <c r="BZ23" s="10" t="str" cm="1">
        <f t="array" aca="1" ref="BZ23" ca="1">IF(INDIRECT($B$3&amp;"H"&amp;BZ$4+$A23)="","★",INDIRECT($B$3&amp;"H"&amp;BZ$4+$A23))</f>
        <v>★</v>
      </c>
      <c r="CA23" s="10" t="str" cm="1">
        <f t="array" aca="1" ref="CA23" ca="1">IF(INDIRECT($B$3&amp;"J"&amp;CA$4+$A23)="","★",INDIRECT($B$3&amp;"J"&amp;CA$4+$A23))</f>
        <v>★</v>
      </c>
      <c r="CB23" s="123" t="str" cm="1">
        <f t="array" aca="1" ref="CB23" ca="1">IF(INDIRECT($B$3&amp;"K"&amp;CB$4+$A23)="","★",INDIRECT($B$3&amp;"K"&amp;CB$4+$A23))</f>
        <v>★</v>
      </c>
      <c r="CC23" s="11" t="str" cm="1">
        <f t="array" aca="1" ref="CC23" ca="1">IF(INDIRECT($B$3&amp;"F"&amp;CC$4+$A23)="","★",INDIRECT($B$3&amp;"F"&amp;CC$4+$A23))</f>
        <v>★</v>
      </c>
      <c r="CD23" s="125" t="str" cm="1">
        <f t="array" aca="1" ref="CD23" ca="1">IF(INDIRECT($B$3&amp;"G"&amp;CD$4+$A23)="","★",INDIRECT($B$3&amp;"G"&amp;CD$4+$A23))</f>
        <v>★</v>
      </c>
      <c r="CE23" s="10" t="str" cm="1">
        <f t="array" aca="1" ref="CE23" ca="1">IF(INDIRECT($B$3&amp;"H"&amp;CE$4+$A23)="","★",INDIRECT($B$3&amp;"H"&amp;CE$4+$A23))</f>
        <v>★</v>
      </c>
      <c r="CF23" s="10" t="str" cm="1">
        <f t="array" aca="1" ref="CF23" ca="1">IF(INDIRECT($B$3&amp;"J"&amp;CF$4+$A23)="","★",INDIRECT($B$3&amp;"J"&amp;CF$4+$A23))</f>
        <v>★</v>
      </c>
      <c r="CG23" s="123" t="str" cm="1">
        <f t="array" aca="1" ref="CG23" ca="1">IF(INDIRECT($B$3&amp;"K"&amp;CG$4+$A23)="","★",INDIRECT($B$3&amp;"K"&amp;CG$4+$A23))</f>
        <v>★</v>
      </c>
    </row>
    <row r="24" spans="1:85" x14ac:dyDescent="0.45">
      <c r="A24" s="80">
        <f t="shared" si="0"/>
        <v>1980</v>
      </c>
      <c r="B24" s="111"/>
      <c r="N24" s="6"/>
      <c r="O24" s="11" t="str" cm="1">
        <f t="array" aca="1" ref="O24" ca="1">IF(INDIRECT($B$3&amp;"F"&amp;O$4+$A24)="","★",INDIRECT($B$3&amp;"F"&amp;O$4+$A24))</f>
        <v>★</v>
      </c>
      <c r="P24" s="66"/>
      <c r="Q24" s="67"/>
      <c r="R24" s="68"/>
      <c r="S24" s="69"/>
      <c r="T24" s="67"/>
      <c r="U24" s="67"/>
      <c r="V24" s="69"/>
      <c r="W24" s="66"/>
      <c r="X24" s="70"/>
      <c r="Y24" s="67"/>
      <c r="Z24" s="68"/>
      <c r="AA24" s="69"/>
      <c r="AB24" s="67"/>
      <c r="AC24" s="67"/>
      <c r="AD24" s="68"/>
      <c r="AE24" s="11" t="str" cm="1">
        <f t="array" aca="1" ref="AE24" ca="1">IF(INDIRECT($B$3&amp;"F"&amp;AE$4+$A24)="","★",INDIRECT($B$3&amp;"F"&amp;AE$4+$A24))</f>
        <v>★</v>
      </c>
      <c r="AF24" s="125" t="str" cm="1">
        <f t="array" aca="1" ref="AF24" ca="1">IF(INDIRECT($B$3&amp;"G"&amp;AF$4+$A24)="","★",INDIRECT($B$3&amp;"G"&amp;AF$4+$A24))</f>
        <v>★</v>
      </c>
      <c r="AG24" s="10" t="str" cm="1">
        <f t="array" aca="1" ref="AG24" ca="1">IF(INDIRECT($B$3&amp;"H"&amp;AG$4+$A24)="","★",INDIRECT($B$3&amp;"H"&amp;AG$4+$A24))</f>
        <v>★</v>
      </c>
      <c r="AH24" s="10" t="str" cm="1">
        <f t="array" aca="1" ref="AH24" ca="1">IF(INDIRECT($B$3&amp;"J"&amp;AH$4+$A24)="","★",INDIRECT($B$3&amp;"J"&amp;AH$4+$A24))</f>
        <v>★</v>
      </c>
      <c r="AI24" s="123" t="str" cm="1">
        <f t="array" aca="1" ref="AI24" ca="1">IF(INDIRECT($B$3&amp;"K"&amp;AI$4+$A24)="","★",INDIRECT($B$3&amp;"K"&amp;AI$4+$A24))</f>
        <v>★</v>
      </c>
      <c r="AJ24" s="11" t="str" cm="1">
        <f t="array" aca="1" ref="AJ24" ca="1">IF(INDIRECT($B$3&amp;"F"&amp;AJ$4+$A24)="","★",INDIRECT($B$3&amp;"F"&amp;AJ$4+$A24))</f>
        <v>★</v>
      </c>
      <c r="AK24" s="125" t="str" cm="1">
        <f t="array" aca="1" ref="AK24" ca="1">IF(INDIRECT($B$3&amp;"G"&amp;AK$4+$A24)="","★",INDIRECT($B$3&amp;"G"&amp;AK$4+$A24))</f>
        <v>★</v>
      </c>
      <c r="AL24" s="10" t="str" cm="1">
        <f t="array" aca="1" ref="AL24" ca="1">IF(INDIRECT($B$3&amp;"H"&amp;AL$4+$A24)="","★",INDIRECT($B$3&amp;"H"&amp;AL$4+$A24))</f>
        <v>★</v>
      </c>
      <c r="AM24" s="10" t="str" cm="1">
        <f t="array" aca="1" ref="AM24" ca="1">IF(INDIRECT($B$3&amp;"J"&amp;AM$4+$A24)="","★",INDIRECT($B$3&amp;"J"&amp;AM$4+$A24))</f>
        <v>★</v>
      </c>
      <c r="AN24" s="123" t="str" cm="1">
        <f t="array" aca="1" ref="AN24" ca="1">IF(INDIRECT($B$3&amp;"K"&amp;AN$4+$A24)="","★",INDIRECT($B$3&amp;"K"&amp;AN$4+$A24))</f>
        <v>★</v>
      </c>
      <c r="AO24" s="11" t="str" cm="1">
        <f t="array" aca="1" ref="AO24" ca="1">IF(INDIRECT($B$3&amp;"F"&amp;AO$4+$A24)="","★",INDIRECT($B$3&amp;"F"&amp;AO$4+$A24))</f>
        <v>★</v>
      </c>
      <c r="AP24" s="125" t="str" cm="1">
        <f t="array" aca="1" ref="AP24" ca="1">IF(INDIRECT($B$3&amp;"G"&amp;AP$4+$A24)="","★",INDIRECT($B$3&amp;"G"&amp;AP$4+$A24))</f>
        <v>★</v>
      </c>
      <c r="AQ24" s="10" t="str" cm="1">
        <f t="array" aca="1" ref="AQ24" ca="1">IF(INDIRECT($B$3&amp;"H"&amp;AQ$4+$A24)="","★",INDIRECT($B$3&amp;"H"&amp;AQ$4+$A24))</f>
        <v>★</v>
      </c>
      <c r="AR24" s="10" t="str" cm="1">
        <f t="array" aca="1" ref="AR24" ca="1">IF(INDIRECT($B$3&amp;"J"&amp;AR$4+$A24)="","★",INDIRECT($B$3&amp;"J"&amp;AR$4+$A24))</f>
        <v>★</v>
      </c>
      <c r="AS24" s="123" t="str" cm="1">
        <f t="array" aca="1" ref="AS24" ca="1">IF(INDIRECT($B$3&amp;"K"&amp;AS$4+$A24)="","★",INDIRECT($B$3&amp;"K"&amp;AS$4+$A24))</f>
        <v>★</v>
      </c>
      <c r="AT24" s="11" t="str" cm="1">
        <f t="array" aca="1" ref="AT24" ca="1">IF(INDIRECT($B$3&amp;"F"&amp;AT$4+$A24)="","★",INDIRECT($B$3&amp;"F"&amp;AT$4+$A24))</f>
        <v>★</v>
      </c>
      <c r="AU24" s="125" t="str" cm="1">
        <f t="array" aca="1" ref="AU24" ca="1">IF(INDIRECT($B$3&amp;"G"&amp;AU$4+$A24)="","★",INDIRECT($B$3&amp;"G"&amp;AU$4+$A24))</f>
        <v>★</v>
      </c>
      <c r="AV24" s="10" t="str" cm="1">
        <f t="array" aca="1" ref="AV24" ca="1">IF(INDIRECT($B$3&amp;"H"&amp;AV$4+$A24)="","★",INDIRECT($B$3&amp;"H"&amp;AV$4+$A24))</f>
        <v>★</v>
      </c>
      <c r="AW24" s="10" t="str" cm="1">
        <f t="array" aca="1" ref="AW24" ca="1">IF(INDIRECT($B$3&amp;"J"&amp;AW$4+$A24)="","★",INDIRECT($B$3&amp;"J"&amp;AW$4+$A24))</f>
        <v>★</v>
      </c>
      <c r="AX24" s="123" t="str" cm="1">
        <f t="array" aca="1" ref="AX24" ca="1">IF(INDIRECT($B$3&amp;"K"&amp;AX$4+$A24)="","★",INDIRECT($B$3&amp;"K"&amp;AX$4+$A24))</f>
        <v>★</v>
      </c>
      <c r="AY24" s="11" t="str" cm="1">
        <f t="array" aca="1" ref="AY24" ca="1">IF(INDIRECT($B$3&amp;"F"&amp;AY$4+$A24)="","★",INDIRECT($B$3&amp;"F"&amp;AY$4+$A24))</f>
        <v>★</v>
      </c>
      <c r="AZ24" s="125" t="str" cm="1">
        <f t="array" aca="1" ref="AZ24" ca="1">IF(INDIRECT($B$3&amp;"G"&amp;AZ$4+$A24)="","★",INDIRECT($B$3&amp;"G"&amp;AZ$4+$A24))</f>
        <v>★</v>
      </c>
      <c r="BA24" s="10" t="str" cm="1">
        <f t="array" aca="1" ref="BA24" ca="1">IF(INDIRECT($B$3&amp;"H"&amp;BA$4+$A24)="","★",INDIRECT($B$3&amp;"H"&amp;BA$4+$A24))</f>
        <v>★</v>
      </c>
      <c r="BB24" s="10" t="str" cm="1">
        <f t="array" aca="1" ref="BB24" ca="1">IF(INDIRECT($B$3&amp;"J"&amp;BB$4+$A24)="","★",INDIRECT($B$3&amp;"J"&amp;BB$4+$A24))</f>
        <v>★</v>
      </c>
      <c r="BC24" s="123" t="str" cm="1">
        <f t="array" aca="1" ref="BC24" ca="1">IF(INDIRECT($B$3&amp;"K"&amp;BC$4+$A24)="","★",INDIRECT($B$3&amp;"K"&amp;BC$4+$A24))</f>
        <v>★</v>
      </c>
      <c r="BD24" s="11" t="str" cm="1">
        <f t="array" aca="1" ref="BD24" ca="1">IF(INDIRECT($B$3&amp;"F"&amp;BD$4+$A24)="","★",INDIRECT($B$3&amp;"F"&amp;BD$4+$A24))</f>
        <v>★</v>
      </c>
      <c r="BE24" s="125" t="str" cm="1">
        <f t="array" aca="1" ref="BE24" ca="1">IF(INDIRECT($B$3&amp;"G"&amp;BE$4+$A24)="","★",INDIRECT($B$3&amp;"G"&amp;BE$4+$A24))</f>
        <v>★</v>
      </c>
      <c r="BF24" s="10" t="str" cm="1">
        <f t="array" aca="1" ref="BF24" ca="1">IF(INDIRECT($B$3&amp;"H"&amp;BF$4+$A24)="","★",INDIRECT($B$3&amp;"H"&amp;BF$4+$A24))</f>
        <v>★</v>
      </c>
      <c r="BG24" s="10" t="str" cm="1">
        <f t="array" aca="1" ref="BG24" ca="1">IF(INDIRECT($B$3&amp;"J"&amp;BG$4+$A24)="","★",INDIRECT($B$3&amp;"J"&amp;BG$4+$A24))</f>
        <v>★</v>
      </c>
      <c r="BH24" s="123" t="str" cm="1">
        <f t="array" aca="1" ref="BH24" ca="1">IF(INDIRECT($B$3&amp;"K"&amp;BH$4+$A24)="","★",INDIRECT($B$3&amp;"K"&amp;BH$4+$A24))</f>
        <v>★</v>
      </c>
      <c r="BI24" s="11" t="str" cm="1">
        <f t="array" aca="1" ref="BI24" ca="1">IF(INDIRECT($B$3&amp;"F"&amp;BI$4+$A24)="","★",INDIRECT($B$3&amp;"F"&amp;BI$4+$A24))</f>
        <v>★</v>
      </c>
      <c r="BJ24" s="125" t="str" cm="1">
        <f t="array" aca="1" ref="BJ24" ca="1">IF(INDIRECT($B$3&amp;"G"&amp;BJ$4+$A24)="","★",INDIRECT($B$3&amp;"G"&amp;BJ$4+$A24))</f>
        <v>★</v>
      </c>
      <c r="BK24" s="10" t="str" cm="1">
        <f t="array" aca="1" ref="BK24" ca="1">IF(INDIRECT($B$3&amp;"H"&amp;BK$4+$A24)="","★",INDIRECT($B$3&amp;"H"&amp;BK$4+$A24))</f>
        <v>★</v>
      </c>
      <c r="BL24" s="10" t="str" cm="1">
        <f t="array" aca="1" ref="BL24" ca="1">IF(INDIRECT($B$3&amp;"J"&amp;BL$4+$A24)="","★",INDIRECT($B$3&amp;"J"&amp;BL$4+$A24))</f>
        <v>★</v>
      </c>
      <c r="BM24" s="123" t="str" cm="1">
        <f t="array" aca="1" ref="BM24" ca="1">IF(INDIRECT($B$3&amp;"K"&amp;BM$4+$A24)="","★",INDIRECT($B$3&amp;"K"&amp;BM$4+$A24))</f>
        <v>★</v>
      </c>
      <c r="BN24" s="11" t="str" cm="1">
        <f t="array" aca="1" ref="BN24" ca="1">IF(INDIRECT($B$3&amp;"F"&amp;BN$4+$A24)="","★",INDIRECT($B$3&amp;"F"&amp;BN$4+$A24))</f>
        <v>★</v>
      </c>
      <c r="BO24" s="125" t="str" cm="1">
        <f t="array" aca="1" ref="BO24" ca="1">IF(INDIRECT($B$3&amp;"G"&amp;BO$4+$A24)="","★",INDIRECT($B$3&amp;"G"&amp;BO$4+$A24))</f>
        <v>★</v>
      </c>
      <c r="BP24" s="10" t="str" cm="1">
        <f t="array" aca="1" ref="BP24" ca="1">IF(INDIRECT($B$3&amp;"H"&amp;BP$4+$A24)="","★",INDIRECT($B$3&amp;"H"&amp;BP$4+$A24))</f>
        <v>★</v>
      </c>
      <c r="BQ24" s="10" t="str" cm="1">
        <f t="array" aca="1" ref="BQ24" ca="1">IF(INDIRECT($B$3&amp;"J"&amp;BQ$4+$A24)="","★",INDIRECT($B$3&amp;"J"&amp;BQ$4+$A24))</f>
        <v>★</v>
      </c>
      <c r="BR24" s="123" t="str" cm="1">
        <f t="array" aca="1" ref="BR24" ca="1">IF(INDIRECT($B$3&amp;"K"&amp;BR$4+$A24)="","★",INDIRECT($B$3&amp;"K"&amp;BR$4+$A24))</f>
        <v>★</v>
      </c>
      <c r="BS24" s="11" t="str" cm="1">
        <f t="array" aca="1" ref="BS24" ca="1">IF(INDIRECT($B$3&amp;"F"&amp;BS$4+$A24)="","★",INDIRECT($B$3&amp;"F"&amp;BS$4+$A24))</f>
        <v>★</v>
      </c>
      <c r="BT24" s="125" t="str" cm="1">
        <f t="array" aca="1" ref="BT24" ca="1">IF(INDIRECT($B$3&amp;"G"&amp;BT$4+$A24)="","★",INDIRECT($B$3&amp;"G"&amp;BT$4+$A24))</f>
        <v>★</v>
      </c>
      <c r="BU24" s="10" t="str" cm="1">
        <f t="array" aca="1" ref="BU24" ca="1">IF(INDIRECT($B$3&amp;"H"&amp;BU$4+$A24)="","★",INDIRECT($B$3&amp;"H"&amp;BU$4+$A24))</f>
        <v>★</v>
      </c>
      <c r="BV24" s="10" t="str" cm="1">
        <f t="array" aca="1" ref="BV24" ca="1">IF(INDIRECT($B$3&amp;"J"&amp;BV$4+$A24)="","★",INDIRECT($B$3&amp;"J"&amp;BV$4+$A24))</f>
        <v>★</v>
      </c>
      <c r="BW24" s="123" t="str" cm="1">
        <f t="array" aca="1" ref="BW24" ca="1">IF(INDIRECT($B$3&amp;"K"&amp;BW$4+$A24)="","★",INDIRECT($B$3&amp;"K"&amp;BW$4+$A24))</f>
        <v>★</v>
      </c>
      <c r="BX24" s="11" t="str" cm="1">
        <f t="array" aca="1" ref="BX24" ca="1">IF(INDIRECT($B$3&amp;"F"&amp;BX$4+$A24)="","★",INDIRECT($B$3&amp;"F"&amp;BX$4+$A24))</f>
        <v>★</v>
      </c>
      <c r="BY24" s="125" t="str" cm="1">
        <f t="array" aca="1" ref="BY24" ca="1">IF(INDIRECT($B$3&amp;"G"&amp;BY$4+$A24)="","★",INDIRECT($B$3&amp;"G"&amp;BY$4+$A24))</f>
        <v>★</v>
      </c>
      <c r="BZ24" s="10" t="str" cm="1">
        <f t="array" aca="1" ref="BZ24" ca="1">IF(INDIRECT($B$3&amp;"H"&amp;BZ$4+$A24)="","★",INDIRECT($B$3&amp;"H"&amp;BZ$4+$A24))</f>
        <v>★</v>
      </c>
      <c r="CA24" s="10" t="str" cm="1">
        <f t="array" aca="1" ref="CA24" ca="1">IF(INDIRECT($B$3&amp;"J"&amp;CA$4+$A24)="","★",INDIRECT($B$3&amp;"J"&amp;CA$4+$A24))</f>
        <v>★</v>
      </c>
      <c r="CB24" s="123" t="str" cm="1">
        <f t="array" aca="1" ref="CB24" ca="1">IF(INDIRECT($B$3&amp;"K"&amp;CB$4+$A24)="","★",INDIRECT($B$3&amp;"K"&amp;CB$4+$A24))</f>
        <v>★</v>
      </c>
      <c r="CC24" s="11" t="str" cm="1">
        <f t="array" aca="1" ref="CC24" ca="1">IF(INDIRECT($B$3&amp;"F"&amp;CC$4+$A24)="","★",INDIRECT($B$3&amp;"F"&amp;CC$4+$A24))</f>
        <v>★</v>
      </c>
      <c r="CD24" s="125" t="str" cm="1">
        <f t="array" aca="1" ref="CD24" ca="1">IF(INDIRECT($B$3&amp;"G"&amp;CD$4+$A24)="","★",INDIRECT($B$3&amp;"G"&amp;CD$4+$A24))</f>
        <v>★</v>
      </c>
      <c r="CE24" s="10" t="str" cm="1">
        <f t="array" aca="1" ref="CE24" ca="1">IF(INDIRECT($B$3&amp;"H"&amp;CE$4+$A24)="","★",INDIRECT($B$3&amp;"H"&amp;CE$4+$A24))</f>
        <v>★</v>
      </c>
      <c r="CF24" s="10" t="str" cm="1">
        <f t="array" aca="1" ref="CF24" ca="1">IF(INDIRECT($B$3&amp;"J"&amp;CF$4+$A24)="","★",INDIRECT($B$3&amp;"J"&amp;CF$4+$A24))</f>
        <v>★</v>
      </c>
      <c r="CG24" s="123" t="str" cm="1">
        <f t="array" aca="1" ref="CG24" ca="1">IF(INDIRECT($B$3&amp;"K"&amp;CG$4+$A24)="","★",INDIRECT($B$3&amp;"K"&amp;CG$4+$A24))</f>
        <v>★</v>
      </c>
    </row>
    <row r="25" spans="1:85" x14ac:dyDescent="0.45">
      <c r="A25" s="80">
        <f t="shared" si="0"/>
        <v>2112</v>
      </c>
      <c r="B25" s="111"/>
      <c r="N25" s="6"/>
      <c r="O25" s="11" t="str" cm="1">
        <f t="array" aca="1" ref="O25" ca="1">IF(INDIRECT($B$3&amp;"F"&amp;O$4+$A25)="","★",INDIRECT($B$3&amp;"F"&amp;O$4+$A25))</f>
        <v>★</v>
      </c>
      <c r="P25" s="66"/>
      <c r="Q25" s="67"/>
      <c r="R25" s="68"/>
      <c r="S25" s="69"/>
      <c r="T25" s="67"/>
      <c r="U25" s="67"/>
      <c r="V25" s="69"/>
      <c r="W25" s="66"/>
      <c r="X25" s="70"/>
      <c r="Y25" s="67"/>
      <c r="Z25" s="68"/>
      <c r="AA25" s="69"/>
      <c r="AB25" s="67"/>
      <c r="AC25" s="67"/>
      <c r="AD25" s="68"/>
      <c r="AE25" s="11" t="str" cm="1">
        <f t="array" aca="1" ref="AE25" ca="1">IF(INDIRECT($B$3&amp;"F"&amp;AE$4+$A25)="","★",INDIRECT($B$3&amp;"F"&amp;AE$4+$A25))</f>
        <v>★</v>
      </c>
      <c r="AF25" s="125" t="str" cm="1">
        <f t="array" aca="1" ref="AF25" ca="1">IF(INDIRECT($B$3&amp;"G"&amp;AF$4+$A25)="","★",INDIRECT($B$3&amp;"G"&amp;AF$4+$A25))</f>
        <v>★</v>
      </c>
      <c r="AG25" s="10" t="str" cm="1">
        <f t="array" aca="1" ref="AG25" ca="1">IF(INDIRECT($B$3&amp;"H"&amp;AG$4+$A25)="","★",INDIRECT($B$3&amp;"H"&amp;AG$4+$A25))</f>
        <v>★</v>
      </c>
      <c r="AH25" s="10" t="str" cm="1">
        <f t="array" aca="1" ref="AH25" ca="1">IF(INDIRECT($B$3&amp;"J"&amp;AH$4+$A25)="","★",INDIRECT($B$3&amp;"J"&amp;AH$4+$A25))</f>
        <v>★</v>
      </c>
      <c r="AI25" s="123" t="str" cm="1">
        <f t="array" aca="1" ref="AI25" ca="1">IF(INDIRECT($B$3&amp;"K"&amp;AI$4+$A25)="","★",INDIRECT($B$3&amp;"K"&amp;AI$4+$A25))</f>
        <v>★</v>
      </c>
      <c r="AJ25" s="11" t="str" cm="1">
        <f t="array" aca="1" ref="AJ25" ca="1">IF(INDIRECT($B$3&amp;"F"&amp;AJ$4+$A25)="","★",INDIRECT($B$3&amp;"F"&amp;AJ$4+$A25))</f>
        <v>★</v>
      </c>
      <c r="AK25" s="125" t="str" cm="1">
        <f t="array" aca="1" ref="AK25" ca="1">IF(INDIRECT($B$3&amp;"G"&amp;AK$4+$A25)="","★",INDIRECT($B$3&amp;"G"&amp;AK$4+$A25))</f>
        <v>★</v>
      </c>
      <c r="AL25" s="10" t="str" cm="1">
        <f t="array" aca="1" ref="AL25" ca="1">IF(INDIRECT($B$3&amp;"H"&amp;AL$4+$A25)="","★",INDIRECT($B$3&amp;"H"&amp;AL$4+$A25))</f>
        <v>★</v>
      </c>
      <c r="AM25" s="10" t="str" cm="1">
        <f t="array" aca="1" ref="AM25" ca="1">IF(INDIRECT($B$3&amp;"J"&amp;AM$4+$A25)="","★",INDIRECT($B$3&amp;"J"&amp;AM$4+$A25))</f>
        <v>★</v>
      </c>
      <c r="AN25" s="123" t="str" cm="1">
        <f t="array" aca="1" ref="AN25" ca="1">IF(INDIRECT($B$3&amp;"K"&amp;AN$4+$A25)="","★",INDIRECT($B$3&amp;"K"&amp;AN$4+$A25))</f>
        <v>★</v>
      </c>
      <c r="AO25" s="11" t="str" cm="1">
        <f t="array" aca="1" ref="AO25" ca="1">IF(INDIRECT($B$3&amp;"F"&amp;AO$4+$A25)="","★",INDIRECT($B$3&amp;"F"&amp;AO$4+$A25))</f>
        <v>★</v>
      </c>
      <c r="AP25" s="125" t="str" cm="1">
        <f t="array" aca="1" ref="AP25" ca="1">IF(INDIRECT($B$3&amp;"G"&amp;AP$4+$A25)="","★",INDIRECT($B$3&amp;"G"&amp;AP$4+$A25))</f>
        <v>★</v>
      </c>
      <c r="AQ25" s="10" t="str" cm="1">
        <f t="array" aca="1" ref="AQ25" ca="1">IF(INDIRECT($B$3&amp;"H"&amp;AQ$4+$A25)="","★",INDIRECT($B$3&amp;"H"&amp;AQ$4+$A25))</f>
        <v>★</v>
      </c>
      <c r="AR25" s="10" t="str" cm="1">
        <f t="array" aca="1" ref="AR25" ca="1">IF(INDIRECT($B$3&amp;"J"&amp;AR$4+$A25)="","★",INDIRECT($B$3&amp;"J"&amp;AR$4+$A25))</f>
        <v>★</v>
      </c>
      <c r="AS25" s="123" t="str" cm="1">
        <f t="array" aca="1" ref="AS25" ca="1">IF(INDIRECT($B$3&amp;"K"&amp;AS$4+$A25)="","★",INDIRECT($B$3&amp;"K"&amp;AS$4+$A25))</f>
        <v>★</v>
      </c>
      <c r="AT25" s="11" t="str" cm="1">
        <f t="array" aca="1" ref="AT25" ca="1">IF(INDIRECT($B$3&amp;"F"&amp;AT$4+$A25)="","★",INDIRECT($B$3&amp;"F"&amp;AT$4+$A25))</f>
        <v>★</v>
      </c>
      <c r="AU25" s="125" t="str" cm="1">
        <f t="array" aca="1" ref="AU25" ca="1">IF(INDIRECT($B$3&amp;"G"&amp;AU$4+$A25)="","★",INDIRECT($B$3&amp;"G"&amp;AU$4+$A25))</f>
        <v>★</v>
      </c>
      <c r="AV25" s="10" t="str" cm="1">
        <f t="array" aca="1" ref="AV25" ca="1">IF(INDIRECT($B$3&amp;"H"&amp;AV$4+$A25)="","★",INDIRECT($B$3&amp;"H"&amp;AV$4+$A25))</f>
        <v>★</v>
      </c>
      <c r="AW25" s="10" t="str" cm="1">
        <f t="array" aca="1" ref="AW25" ca="1">IF(INDIRECT($B$3&amp;"J"&amp;AW$4+$A25)="","★",INDIRECT($B$3&amp;"J"&amp;AW$4+$A25))</f>
        <v>★</v>
      </c>
      <c r="AX25" s="123" t="str" cm="1">
        <f t="array" aca="1" ref="AX25" ca="1">IF(INDIRECT($B$3&amp;"K"&amp;AX$4+$A25)="","★",INDIRECT($B$3&amp;"K"&amp;AX$4+$A25))</f>
        <v>★</v>
      </c>
      <c r="AY25" s="11" t="str" cm="1">
        <f t="array" aca="1" ref="AY25" ca="1">IF(INDIRECT($B$3&amp;"F"&amp;AY$4+$A25)="","★",INDIRECT($B$3&amp;"F"&amp;AY$4+$A25))</f>
        <v>★</v>
      </c>
      <c r="AZ25" s="125" t="str" cm="1">
        <f t="array" aca="1" ref="AZ25" ca="1">IF(INDIRECT($B$3&amp;"G"&amp;AZ$4+$A25)="","★",INDIRECT($B$3&amp;"G"&amp;AZ$4+$A25))</f>
        <v>★</v>
      </c>
      <c r="BA25" s="10" t="str" cm="1">
        <f t="array" aca="1" ref="BA25" ca="1">IF(INDIRECT($B$3&amp;"H"&amp;BA$4+$A25)="","★",INDIRECT($B$3&amp;"H"&amp;BA$4+$A25))</f>
        <v>★</v>
      </c>
      <c r="BB25" s="10" t="str" cm="1">
        <f t="array" aca="1" ref="BB25" ca="1">IF(INDIRECT($B$3&amp;"J"&amp;BB$4+$A25)="","★",INDIRECT($B$3&amp;"J"&amp;BB$4+$A25))</f>
        <v>★</v>
      </c>
      <c r="BC25" s="123" t="str" cm="1">
        <f t="array" aca="1" ref="BC25" ca="1">IF(INDIRECT($B$3&amp;"K"&amp;BC$4+$A25)="","★",INDIRECT($B$3&amp;"K"&amp;BC$4+$A25))</f>
        <v>★</v>
      </c>
      <c r="BD25" s="11" t="str" cm="1">
        <f t="array" aca="1" ref="BD25" ca="1">IF(INDIRECT($B$3&amp;"F"&amp;BD$4+$A25)="","★",INDIRECT($B$3&amp;"F"&amp;BD$4+$A25))</f>
        <v>★</v>
      </c>
      <c r="BE25" s="125" t="str" cm="1">
        <f t="array" aca="1" ref="BE25" ca="1">IF(INDIRECT($B$3&amp;"G"&amp;BE$4+$A25)="","★",INDIRECT($B$3&amp;"G"&amp;BE$4+$A25))</f>
        <v>★</v>
      </c>
      <c r="BF25" s="10" t="str" cm="1">
        <f t="array" aca="1" ref="BF25" ca="1">IF(INDIRECT($B$3&amp;"H"&amp;BF$4+$A25)="","★",INDIRECT($B$3&amp;"H"&amp;BF$4+$A25))</f>
        <v>★</v>
      </c>
      <c r="BG25" s="10" t="str" cm="1">
        <f t="array" aca="1" ref="BG25" ca="1">IF(INDIRECT($B$3&amp;"J"&amp;BG$4+$A25)="","★",INDIRECT($B$3&amp;"J"&amp;BG$4+$A25))</f>
        <v>★</v>
      </c>
      <c r="BH25" s="123" t="str" cm="1">
        <f t="array" aca="1" ref="BH25" ca="1">IF(INDIRECT($B$3&amp;"K"&amp;BH$4+$A25)="","★",INDIRECT($B$3&amp;"K"&amp;BH$4+$A25))</f>
        <v>★</v>
      </c>
      <c r="BI25" s="11" t="str" cm="1">
        <f t="array" aca="1" ref="BI25" ca="1">IF(INDIRECT($B$3&amp;"F"&amp;BI$4+$A25)="","★",INDIRECT($B$3&amp;"F"&amp;BI$4+$A25))</f>
        <v>★</v>
      </c>
      <c r="BJ25" s="125" t="str" cm="1">
        <f t="array" aca="1" ref="BJ25" ca="1">IF(INDIRECT($B$3&amp;"G"&amp;BJ$4+$A25)="","★",INDIRECT($B$3&amp;"G"&amp;BJ$4+$A25))</f>
        <v>★</v>
      </c>
      <c r="BK25" s="10" t="str" cm="1">
        <f t="array" aca="1" ref="BK25" ca="1">IF(INDIRECT($B$3&amp;"H"&amp;BK$4+$A25)="","★",INDIRECT($B$3&amp;"H"&amp;BK$4+$A25))</f>
        <v>★</v>
      </c>
      <c r="BL25" s="10" t="str" cm="1">
        <f t="array" aca="1" ref="BL25" ca="1">IF(INDIRECT($B$3&amp;"J"&amp;BL$4+$A25)="","★",INDIRECT($B$3&amp;"J"&amp;BL$4+$A25))</f>
        <v>★</v>
      </c>
      <c r="BM25" s="123" t="str" cm="1">
        <f t="array" aca="1" ref="BM25" ca="1">IF(INDIRECT($B$3&amp;"K"&amp;BM$4+$A25)="","★",INDIRECT($B$3&amp;"K"&amp;BM$4+$A25))</f>
        <v>★</v>
      </c>
      <c r="BN25" s="11" t="str" cm="1">
        <f t="array" aca="1" ref="BN25" ca="1">IF(INDIRECT($B$3&amp;"F"&amp;BN$4+$A25)="","★",INDIRECT($B$3&amp;"F"&amp;BN$4+$A25))</f>
        <v>★</v>
      </c>
      <c r="BO25" s="125" t="str" cm="1">
        <f t="array" aca="1" ref="BO25" ca="1">IF(INDIRECT($B$3&amp;"G"&amp;BO$4+$A25)="","★",INDIRECT($B$3&amp;"G"&amp;BO$4+$A25))</f>
        <v>★</v>
      </c>
      <c r="BP25" s="10" t="str" cm="1">
        <f t="array" aca="1" ref="BP25" ca="1">IF(INDIRECT($B$3&amp;"H"&amp;BP$4+$A25)="","★",INDIRECT($B$3&amp;"H"&amp;BP$4+$A25))</f>
        <v>★</v>
      </c>
      <c r="BQ25" s="10" t="str" cm="1">
        <f t="array" aca="1" ref="BQ25" ca="1">IF(INDIRECT($B$3&amp;"J"&amp;BQ$4+$A25)="","★",INDIRECT($B$3&amp;"J"&amp;BQ$4+$A25))</f>
        <v>★</v>
      </c>
      <c r="BR25" s="123" t="str" cm="1">
        <f t="array" aca="1" ref="BR25" ca="1">IF(INDIRECT($B$3&amp;"K"&amp;BR$4+$A25)="","★",INDIRECT($B$3&amp;"K"&amp;BR$4+$A25))</f>
        <v>★</v>
      </c>
      <c r="BS25" s="11" t="str" cm="1">
        <f t="array" aca="1" ref="BS25" ca="1">IF(INDIRECT($B$3&amp;"F"&amp;BS$4+$A25)="","★",INDIRECT($B$3&amp;"F"&amp;BS$4+$A25))</f>
        <v>★</v>
      </c>
      <c r="BT25" s="125" t="str" cm="1">
        <f t="array" aca="1" ref="BT25" ca="1">IF(INDIRECT($B$3&amp;"G"&amp;BT$4+$A25)="","★",INDIRECT($B$3&amp;"G"&amp;BT$4+$A25))</f>
        <v>★</v>
      </c>
      <c r="BU25" s="10" t="str" cm="1">
        <f t="array" aca="1" ref="BU25" ca="1">IF(INDIRECT($B$3&amp;"H"&amp;BU$4+$A25)="","★",INDIRECT($B$3&amp;"H"&amp;BU$4+$A25))</f>
        <v>★</v>
      </c>
      <c r="BV25" s="10" t="str" cm="1">
        <f t="array" aca="1" ref="BV25" ca="1">IF(INDIRECT($B$3&amp;"J"&amp;BV$4+$A25)="","★",INDIRECT($B$3&amp;"J"&amp;BV$4+$A25))</f>
        <v>★</v>
      </c>
      <c r="BW25" s="123" t="str" cm="1">
        <f t="array" aca="1" ref="BW25" ca="1">IF(INDIRECT($B$3&amp;"K"&amp;BW$4+$A25)="","★",INDIRECT($B$3&amp;"K"&amp;BW$4+$A25))</f>
        <v>★</v>
      </c>
      <c r="BX25" s="11" t="str" cm="1">
        <f t="array" aca="1" ref="BX25" ca="1">IF(INDIRECT($B$3&amp;"F"&amp;BX$4+$A25)="","★",INDIRECT($B$3&amp;"F"&amp;BX$4+$A25))</f>
        <v>★</v>
      </c>
      <c r="BY25" s="125" t="str" cm="1">
        <f t="array" aca="1" ref="BY25" ca="1">IF(INDIRECT($B$3&amp;"G"&amp;BY$4+$A25)="","★",INDIRECT($B$3&amp;"G"&amp;BY$4+$A25))</f>
        <v>★</v>
      </c>
      <c r="BZ25" s="10" t="str" cm="1">
        <f t="array" aca="1" ref="BZ25" ca="1">IF(INDIRECT($B$3&amp;"H"&amp;BZ$4+$A25)="","★",INDIRECT($B$3&amp;"H"&amp;BZ$4+$A25))</f>
        <v>★</v>
      </c>
      <c r="CA25" s="10" t="str" cm="1">
        <f t="array" aca="1" ref="CA25" ca="1">IF(INDIRECT($B$3&amp;"J"&amp;CA$4+$A25)="","★",INDIRECT($B$3&amp;"J"&amp;CA$4+$A25))</f>
        <v>★</v>
      </c>
      <c r="CB25" s="123" t="str" cm="1">
        <f t="array" aca="1" ref="CB25" ca="1">IF(INDIRECT($B$3&amp;"K"&amp;CB$4+$A25)="","★",INDIRECT($B$3&amp;"K"&amp;CB$4+$A25))</f>
        <v>★</v>
      </c>
      <c r="CC25" s="11" t="str" cm="1">
        <f t="array" aca="1" ref="CC25" ca="1">IF(INDIRECT($B$3&amp;"F"&amp;CC$4+$A25)="","★",INDIRECT($B$3&amp;"F"&amp;CC$4+$A25))</f>
        <v>★</v>
      </c>
      <c r="CD25" s="125" t="str" cm="1">
        <f t="array" aca="1" ref="CD25" ca="1">IF(INDIRECT($B$3&amp;"G"&amp;CD$4+$A25)="","★",INDIRECT($B$3&amp;"G"&amp;CD$4+$A25))</f>
        <v>★</v>
      </c>
      <c r="CE25" s="10" t="str" cm="1">
        <f t="array" aca="1" ref="CE25" ca="1">IF(INDIRECT($B$3&amp;"H"&amp;CE$4+$A25)="","★",INDIRECT($B$3&amp;"H"&amp;CE$4+$A25))</f>
        <v>★</v>
      </c>
      <c r="CF25" s="10" t="str" cm="1">
        <f t="array" aca="1" ref="CF25" ca="1">IF(INDIRECT($B$3&amp;"J"&amp;CF$4+$A25)="","★",INDIRECT($B$3&amp;"J"&amp;CF$4+$A25))</f>
        <v>★</v>
      </c>
      <c r="CG25" s="123" t="str" cm="1">
        <f t="array" aca="1" ref="CG25" ca="1">IF(INDIRECT($B$3&amp;"K"&amp;CG$4+$A25)="","★",INDIRECT($B$3&amp;"K"&amp;CG$4+$A25))</f>
        <v>★</v>
      </c>
    </row>
    <row r="26" spans="1:85" x14ac:dyDescent="0.45">
      <c r="A26" s="80">
        <f t="shared" si="0"/>
        <v>2244</v>
      </c>
      <c r="B26" s="111"/>
      <c r="N26" s="6"/>
      <c r="O26" s="11" t="str" cm="1">
        <f t="array" aca="1" ref="O26" ca="1">IF(INDIRECT($B$3&amp;"F"&amp;O$4+$A26)="","★",INDIRECT($B$3&amp;"F"&amp;O$4+$A26))</f>
        <v>★</v>
      </c>
      <c r="P26" s="66"/>
      <c r="Q26" s="67"/>
      <c r="R26" s="68"/>
      <c r="S26" s="69"/>
      <c r="T26" s="67"/>
      <c r="U26" s="67"/>
      <c r="V26" s="69"/>
      <c r="W26" s="66"/>
      <c r="X26" s="70"/>
      <c r="Y26" s="67"/>
      <c r="Z26" s="68"/>
      <c r="AA26" s="69"/>
      <c r="AB26" s="67"/>
      <c r="AC26" s="67"/>
      <c r="AD26" s="68"/>
      <c r="AE26" s="11" t="str" cm="1">
        <f t="array" aca="1" ref="AE26" ca="1">IF(INDIRECT($B$3&amp;"F"&amp;AE$4+$A26)="","★",INDIRECT($B$3&amp;"F"&amp;AE$4+$A26))</f>
        <v>★</v>
      </c>
      <c r="AF26" s="125" t="str" cm="1">
        <f t="array" aca="1" ref="AF26" ca="1">IF(INDIRECT($B$3&amp;"G"&amp;AF$4+$A26)="","★",INDIRECT($B$3&amp;"G"&amp;AF$4+$A26))</f>
        <v>★</v>
      </c>
      <c r="AG26" s="10" t="str" cm="1">
        <f t="array" aca="1" ref="AG26" ca="1">IF(INDIRECT($B$3&amp;"H"&amp;AG$4+$A26)="","★",INDIRECT($B$3&amp;"H"&amp;AG$4+$A26))</f>
        <v>★</v>
      </c>
      <c r="AH26" s="10" t="str" cm="1">
        <f t="array" aca="1" ref="AH26" ca="1">IF(INDIRECT($B$3&amp;"J"&amp;AH$4+$A26)="","★",INDIRECT($B$3&amp;"J"&amp;AH$4+$A26))</f>
        <v>★</v>
      </c>
      <c r="AI26" s="123" t="str" cm="1">
        <f t="array" aca="1" ref="AI26" ca="1">IF(INDIRECT($B$3&amp;"K"&amp;AI$4+$A26)="","★",INDIRECT($B$3&amp;"K"&amp;AI$4+$A26))</f>
        <v>★</v>
      </c>
      <c r="AJ26" s="11" t="str" cm="1">
        <f t="array" aca="1" ref="AJ26" ca="1">IF(INDIRECT($B$3&amp;"F"&amp;AJ$4+$A26)="","★",INDIRECT($B$3&amp;"F"&amp;AJ$4+$A26))</f>
        <v>★</v>
      </c>
      <c r="AK26" s="125" t="str" cm="1">
        <f t="array" aca="1" ref="AK26" ca="1">IF(INDIRECT($B$3&amp;"G"&amp;AK$4+$A26)="","★",INDIRECT($B$3&amp;"G"&amp;AK$4+$A26))</f>
        <v>★</v>
      </c>
      <c r="AL26" s="10" t="str" cm="1">
        <f t="array" aca="1" ref="AL26" ca="1">IF(INDIRECT($B$3&amp;"H"&amp;AL$4+$A26)="","★",INDIRECT($B$3&amp;"H"&amp;AL$4+$A26))</f>
        <v>★</v>
      </c>
      <c r="AM26" s="10" t="str" cm="1">
        <f t="array" aca="1" ref="AM26" ca="1">IF(INDIRECT($B$3&amp;"J"&amp;AM$4+$A26)="","★",INDIRECT($B$3&amp;"J"&amp;AM$4+$A26))</f>
        <v>★</v>
      </c>
      <c r="AN26" s="123" t="str" cm="1">
        <f t="array" aca="1" ref="AN26" ca="1">IF(INDIRECT($B$3&amp;"K"&amp;AN$4+$A26)="","★",INDIRECT($B$3&amp;"K"&amp;AN$4+$A26))</f>
        <v>★</v>
      </c>
      <c r="AO26" s="11" t="str" cm="1">
        <f t="array" aca="1" ref="AO26" ca="1">IF(INDIRECT($B$3&amp;"F"&amp;AO$4+$A26)="","★",INDIRECT($B$3&amp;"F"&amp;AO$4+$A26))</f>
        <v>★</v>
      </c>
      <c r="AP26" s="125" t="str" cm="1">
        <f t="array" aca="1" ref="AP26" ca="1">IF(INDIRECT($B$3&amp;"G"&amp;AP$4+$A26)="","★",INDIRECT($B$3&amp;"G"&amp;AP$4+$A26))</f>
        <v>★</v>
      </c>
      <c r="AQ26" s="10" t="str" cm="1">
        <f t="array" aca="1" ref="AQ26" ca="1">IF(INDIRECT($B$3&amp;"H"&amp;AQ$4+$A26)="","★",INDIRECT($B$3&amp;"H"&amp;AQ$4+$A26))</f>
        <v>★</v>
      </c>
      <c r="AR26" s="10" t="str" cm="1">
        <f t="array" aca="1" ref="AR26" ca="1">IF(INDIRECT($B$3&amp;"J"&amp;AR$4+$A26)="","★",INDIRECT($B$3&amp;"J"&amp;AR$4+$A26))</f>
        <v>★</v>
      </c>
      <c r="AS26" s="123" t="str" cm="1">
        <f t="array" aca="1" ref="AS26" ca="1">IF(INDIRECT($B$3&amp;"K"&amp;AS$4+$A26)="","★",INDIRECT($B$3&amp;"K"&amp;AS$4+$A26))</f>
        <v>★</v>
      </c>
      <c r="AT26" s="11" t="str" cm="1">
        <f t="array" aca="1" ref="AT26" ca="1">IF(INDIRECT($B$3&amp;"F"&amp;AT$4+$A26)="","★",INDIRECT($B$3&amp;"F"&amp;AT$4+$A26))</f>
        <v>★</v>
      </c>
      <c r="AU26" s="125" t="str" cm="1">
        <f t="array" aca="1" ref="AU26" ca="1">IF(INDIRECT($B$3&amp;"G"&amp;AU$4+$A26)="","★",INDIRECT($B$3&amp;"G"&amp;AU$4+$A26))</f>
        <v>★</v>
      </c>
      <c r="AV26" s="10" t="str" cm="1">
        <f t="array" aca="1" ref="AV26" ca="1">IF(INDIRECT($B$3&amp;"H"&amp;AV$4+$A26)="","★",INDIRECT($B$3&amp;"H"&amp;AV$4+$A26))</f>
        <v>★</v>
      </c>
      <c r="AW26" s="10" t="str" cm="1">
        <f t="array" aca="1" ref="AW26" ca="1">IF(INDIRECT($B$3&amp;"J"&amp;AW$4+$A26)="","★",INDIRECT($B$3&amp;"J"&amp;AW$4+$A26))</f>
        <v>★</v>
      </c>
      <c r="AX26" s="123" t="str" cm="1">
        <f t="array" aca="1" ref="AX26" ca="1">IF(INDIRECT($B$3&amp;"K"&amp;AX$4+$A26)="","★",INDIRECT($B$3&amp;"K"&amp;AX$4+$A26))</f>
        <v>★</v>
      </c>
      <c r="AY26" s="11" t="str" cm="1">
        <f t="array" aca="1" ref="AY26" ca="1">IF(INDIRECT($B$3&amp;"F"&amp;AY$4+$A26)="","★",INDIRECT($B$3&amp;"F"&amp;AY$4+$A26))</f>
        <v>★</v>
      </c>
      <c r="AZ26" s="125" t="str" cm="1">
        <f t="array" aca="1" ref="AZ26" ca="1">IF(INDIRECT($B$3&amp;"G"&amp;AZ$4+$A26)="","★",INDIRECT($B$3&amp;"G"&amp;AZ$4+$A26))</f>
        <v>★</v>
      </c>
      <c r="BA26" s="10" t="str" cm="1">
        <f t="array" aca="1" ref="BA26" ca="1">IF(INDIRECT($B$3&amp;"H"&amp;BA$4+$A26)="","★",INDIRECT($B$3&amp;"H"&amp;BA$4+$A26))</f>
        <v>★</v>
      </c>
      <c r="BB26" s="10" t="str" cm="1">
        <f t="array" aca="1" ref="BB26" ca="1">IF(INDIRECT($B$3&amp;"J"&amp;BB$4+$A26)="","★",INDIRECT($B$3&amp;"J"&amp;BB$4+$A26))</f>
        <v>★</v>
      </c>
      <c r="BC26" s="123" t="str" cm="1">
        <f t="array" aca="1" ref="BC26" ca="1">IF(INDIRECT($B$3&amp;"K"&amp;BC$4+$A26)="","★",INDIRECT($B$3&amp;"K"&amp;BC$4+$A26))</f>
        <v>★</v>
      </c>
      <c r="BD26" s="11" t="str" cm="1">
        <f t="array" aca="1" ref="BD26" ca="1">IF(INDIRECT($B$3&amp;"F"&amp;BD$4+$A26)="","★",INDIRECT($B$3&amp;"F"&amp;BD$4+$A26))</f>
        <v>★</v>
      </c>
      <c r="BE26" s="125" t="str" cm="1">
        <f t="array" aca="1" ref="BE26" ca="1">IF(INDIRECT($B$3&amp;"G"&amp;BE$4+$A26)="","★",INDIRECT($B$3&amp;"G"&amp;BE$4+$A26))</f>
        <v>★</v>
      </c>
      <c r="BF26" s="10" t="str" cm="1">
        <f t="array" aca="1" ref="BF26" ca="1">IF(INDIRECT($B$3&amp;"H"&amp;BF$4+$A26)="","★",INDIRECT($B$3&amp;"H"&amp;BF$4+$A26))</f>
        <v>★</v>
      </c>
      <c r="BG26" s="10" t="str" cm="1">
        <f t="array" aca="1" ref="BG26" ca="1">IF(INDIRECT($B$3&amp;"J"&amp;BG$4+$A26)="","★",INDIRECT($B$3&amp;"J"&amp;BG$4+$A26))</f>
        <v>★</v>
      </c>
      <c r="BH26" s="123" t="str" cm="1">
        <f t="array" aca="1" ref="BH26" ca="1">IF(INDIRECT($B$3&amp;"K"&amp;BH$4+$A26)="","★",INDIRECT($B$3&amp;"K"&amp;BH$4+$A26))</f>
        <v>★</v>
      </c>
      <c r="BI26" s="11" t="str" cm="1">
        <f t="array" aca="1" ref="BI26" ca="1">IF(INDIRECT($B$3&amp;"F"&amp;BI$4+$A26)="","★",INDIRECT($B$3&amp;"F"&amp;BI$4+$A26))</f>
        <v>★</v>
      </c>
      <c r="BJ26" s="125" t="str" cm="1">
        <f t="array" aca="1" ref="BJ26" ca="1">IF(INDIRECT($B$3&amp;"G"&amp;BJ$4+$A26)="","★",INDIRECT($B$3&amp;"G"&amp;BJ$4+$A26))</f>
        <v>★</v>
      </c>
      <c r="BK26" s="10" t="str" cm="1">
        <f t="array" aca="1" ref="BK26" ca="1">IF(INDIRECT($B$3&amp;"H"&amp;BK$4+$A26)="","★",INDIRECT($B$3&amp;"H"&amp;BK$4+$A26))</f>
        <v>★</v>
      </c>
      <c r="BL26" s="10" t="str" cm="1">
        <f t="array" aca="1" ref="BL26" ca="1">IF(INDIRECT($B$3&amp;"J"&amp;BL$4+$A26)="","★",INDIRECT($B$3&amp;"J"&amp;BL$4+$A26))</f>
        <v>★</v>
      </c>
      <c r="BM26" s="123" t="str" cm="1">
        <f t="array" aca="1" ref="BM26" ca="1">IF(INDIRECT($B$3&amp;"K"&amp;BM$4+$A26)="","★",INDIRECT($B$3&amp;"K"&amp;BM$4+$A26))</f>
        <v>★</v>
      </c>
      <c r="BN26" s="11" t="str" cm="1">
        <f t="array" aca="1" ref="BN26" ca="1">IF(INDIRECT($B$3&amp;"F"&amp;BN$4+$A26)="","★",INDIRECT($B$3&amp;"F"&amp;BN$4+$A26))</f>
        <v>★</v>
      </c>
      <c r="BO26" s="125" t="str" cm="1">
        <f t="array" aca="1" ref="BO26" ca="1">IF(INDIRECT($B$3&amp;"G"&amp;BO$4+$A26)="","★",INDIRECT($B$3&amp;"G"&amp;BO$4+$A26))</f>
        <v>★</v>
      </c>
      <c r="BP26" s="10" t="str" cm="1">
        <f t="array" aca="1" ref="BP26" ca="1">IF(INDIRECT($B$3&amp;"H"&amp;BP$4+$A26)="","★",INDIRECT($B$3&amp;"H"&amp;BP$4+$A26))</f>
        <v>★</v>
      </c>
      <c r="BQ26" s="10" t="str" cm="1">
        <f t="array" aca="1" ref="BQ26" ca="1">IF(INDIRECT($B$3&amp;"J"&amp;BQ$4+$A26)="","★",INDIRECT($B$3&amp;"J"&amp;BQ$4+$A26))</f>
        <v>★</v>
      </c>
      <c r="BR26" s="123" t="str" cm="1">
        <f t="array" aca="1" ref="BR26" ca="1">IF(INDIRECT($B$3&amp;"K"&amp;BR$4+$A26)="","★",INDIRECT($B$3&amp;"K"&amp;BR$4+$A26))</f>
        <v>★</v>
      </c>
      <c r="BS26" s="11" t="str" cm="1">
        <f t="array" aca="1" ref="BS26" ca="1">IF(INDIRECT($B$3&amp;"F"&amp;BS$4+$A26)="","★",INDIRECT($B$3&amp;"F"&amp;BS$4+$A26))</f>
        <v>★</v>
      </c>
      <c r="BT26" s="125" t="str" cm="1">
        <f t="array" aca="1" ref="BT26" ca="1">IF(INDIRECT($B$3&amp;"G"&amp;BT$4+$A26)="","★",INDIRECT($B$3&amp;"G"&amp;BT$4+$A26))</f>
        <v>★</v>
      </c>
      <c r="BU26" s="10" t="str" cm="1">
        <f t="array" aca="1" ref="BU26" ca="1">IF(INDIRECT($B$3&amp;"H"&amp;BU$4+$A26)="","★",INDIRECT($B$3&amp;"H"&amp;BU$4+$A26))</f>
        <v>★</v>
      </c>
      <c r="BV26" s="10" t="str" cm="1">
        <f t="array" aca="1" ref="BV26" ca="1">IF(INDIRECT($B$3&amp;"J"&amp;BV$4+$A26)="","★",INDIRECT($B$3&amp;"J"&amp;BV$4+$A26))</f>
        <v>★</v>
      </c>
      <c r="BW26" s="123" t="str" cm="1">
        <f t="array" aca="1" ref="BW26" ca="1">IF(INDIRECT($B$3&amp;"K"&amp;BW$4+$A26)="","★",INDIRECT($B$3&amp;"K"&amp;BW$4+$A26))</f>
        <v>★</v>
      </c>
      <c r="BX26" s="11" t="str" cm="1">
        <f t="array" aca="1" ref="BX26" ca="1">IF(INDIRECT($B$3&amp;"F"&amp;BX$4+$A26)="","★",INDIRECT($B$3&amp;"F"&amp;BX$4+$A26))</f>
        <v>★</v>
      </c>
      <c r="BY26" s="125" t="str" cm="1">
        <f t="array" aca="1" ref="BY26" ca="1">IF(INDIRECT($B$3&amp;"G"&amp;BY$4+$A26)="","★",INDIRECT($B$3&amp;"G"&amp;BY$4+$A26))</f>
        <v>★</v>
      </c>
      <c r="BZ26" s="10" t="str" cm="1">
        <f t="array" aca="1" ref="BZ26" ca="1">IF(INDIRECT($B$3&amp;"H"&amp;BZ$4+$A26)="","★",INDIRECT($B$3&amp;"H"&amp;BZ$4+$A26))</f>
        <v>★</v>
      </c>
      <c r="CA26" s="10" t="str" cm="1">
        <f t="array" aca="1" ref="CA26" ca="1">IF(INDIRECT($B$3&amp;"J"&amp;CA$4+$A26)="","★",INDIRECT($B$3&amp;"J"&amp;CA$4+$A26))</f>
        <v>★</v>
      </c>
      <c r="CB26" s="123" t="str" cm="1">
        <f t="array" aca="1" ref="CB26" ca="1">IF(INDIRECT($B$3&amp;"K"&amp;CB$4+$A26)="","★",INDIRECT($B$3&amp;"K"&amp;CB$4+$A26))</f>
        <v>★</v>
      </c>
      <c r="CC26" s="11" t="str" cm="1">
        <f t="array" aca="1" ref="CC26" ca="1">IF(INDIRECT($B$3&amp;"F"&amp;CC$4+$A26)="","★",INDIRECT($B$3&amp;"F"&amp;CC$4+$A26))</f>
        <v>★</v>
      </c>
      <c r="CD26" s="125" t="str" cm="1">
        <f t="array" aca="1" ref="CD26" ca="1">IF(INDIRECT($B$3&amp;"G"&amp;CD$4+$A26)="","★",INDIRECT($B$3&amp;"G"&amp;CD$4+$A26))</f>
        <v>★</v>
      </c>
      <c r="CE26" s="10" t="str" cm="1">
        <f t="array" aca="1" ref="CE26" ca="1">IF(INDIRECT($B$3&amp;"H"&amp;CE$4+$A26)="","★",INDIRECT($B$3&amp;"H"&amp;CE$4+$A26))</f>
        <v>★</v>
      </c>
      <c r="CF26" s="10" t="str" cm="1">
        <f t="array" aca="1" ref="CF26" ca="1">IF(INDIRECT($B$3&amp;"J"&amp;CF$4+$A26)="","★",INDIRECT($B$3&amp;"J"&amp;CF$4+$A26))</f>
        <v>★</v>
      </c>
      <c r="CG26" s="123" t="str" cm="1">
        <f t="array" aca="1" ref="CG26" ca="1">IF(INDIRECT($B$3&amp;"K"&amp;CG$4+$A26)="","★",INDIRECT($B$3&amp;"K"&amp;CG$4+$A26))</f>
        <v>★</v>
      </c>
    </row>
    <row r="27" spans="1:85" x14ac:dyDescent="0.45">
      <c r="A27" s="80">
        <f t="shared" si="0"/>
        <v>2376</v>
      </c>
      <c r="B27" s="111"/>
      <c r="N27" s="6"/>
      <c r="O27" s="11" t="str" cm="1">
        <f t="array" aca="1" ref="O27" ca="1">IF(INDIRECT($B$3&amp;"F"&amp;O$4+$A27)="","★",INDIRECT($B$3&amp;"F"&amp;O$4+$A27))</f>
        <v>★</v>
      </c>
      <c r="P27" s="66"/>
      <c r="Q27" s="67"/>
      <c r="R27" s="68"/>
      <c r="S27" s="69"/>
      <c r="T27" s="67"/>
      <c r="U27" s="67"/>
      <c r="V27" s="69"/>
      <c r="W27" s="66"/>
      <c r="X27" s="70"/>
      <c r="Y27" s="67"/>
      <c r="Z27" s="68"/>
      <c r="AA27" s="69"/>
      <c r="AB27" s="67"/>
      <c r="AC27" s="67"/>
      <c r="AD27" s="68"/>
      <c r="AE27" s="11" t="str" cm="1">
        <f t="array" aca="1" ref="AE27" ca="1">IF(INDIRECT($B$3&amp;"F"&amp;AE$4+$A27)="","★",INDIRECT($B$3&amp;"F"&amp;AE$4+$A27))</f>
        <v>★</v>
      </c>
      <c r="AF27" s="125" t="str" cm="1">
        <f t="array" aca="1" ref="AF27" ca="1">IF(INDIRECT($B$3&amp;"G"&amp;AF$4+$A27)="","★",INDIRECT($B$3&amp;"G"&amp;AF$4+$A27))</f>
        <v>★</v>
      </c>
      <c r="AG27" s="10" t="str" cm="1">
        <f t="array" aca="1" ref="AG27" ca="1">IF(INDIRECT($B$3&amp;"H"&amp;AG$4+$A27)="","★",INDIRECT($B$3&amp;"H"&amp;AG$4+$A27))</f>
        <v>★</v>
      </c>
      <c r="AH27" s="10" t="str" cm="1">
        <f t="array" aca="1" ref="AH27" ca="1">IF(INDIRECT($B$3&amp;"J"&amp;AH$4+$A27)="","★",INDIRECT($B$3&amp;"J"&amp;AH$4+$A27))</f>
        <v>★</v>
      </c>
      <c r="AI27" s="123" t="str" cm="1">
        <f t="array" aca="1" ref="AI27" ca="1">IF(INDIRECT($B$3&amp;"K"&amp;AI$4+$A27)="","★",INDIRECT($B$3&amp;"K"&amp;AI$4+$A27))</f>
        <v>★</v>
      </c>
      <c r="AJ27" s="11" t="str" cm="1">
        <f t="array" aca="1" ref="AJ27" ca="1">IF(INDIRECT($B$3&amp;"F"&amp;AJ$4+$A27)="","★",INDIRECT($B$3&amp;"F"&amp;AJ$4+$A27))</f>
        <v>★</v>
      </c>
      <c r="AK27" s="125" t="str" cm="1">
        <f t="array" aca="1" ref="AK27" ca="1">IF(INDIRECT($B$3&amp;"G"&amp;AK$4+$A27)="","★",INDIRECT($B$3&amp;"G"&amp;AK$4+$A27))</f>
        <v>★</v>
      </c>
      <c r="AL27" s="10" t="str" cm="1">
        <f t="array" aca="1" ref="AL27" ca="1">IF(INDIRECT($B$3&amp;"H"&amp;AL$4+$A27)="","★",INDIRECT($B$3&amp;"H"&amp;AL$4+$A27))</f>
        <v>★</v>
      </c>
      <c r="AM27" s="10" t="str" cm="1">
        <f t="array" aca="1" ref="AM27" ca="1">IF(INDIRECT($B$3&amp;"J"&amp;AM$4+$A27)="","★",INDIRECT($B$3&amp;"J"&amp;AM$4+$A27))</f>
        <v>★</v>
      </c>
      <c r="AN27" s="123" t="str" cm="1">
        <f t="array" aca="1" ref="AN27" ca="1">IF(INDIRECT($B$3&amp;"K"&amp;AN$4+$A27)="","★",INDIRECT($B$3&amp;"K"&amp;AN$4+$A27))</f>
        <v>★</v>
      </c>
      <c r="AO27" s="11" t="str" cm="1">
        <f t="array" aca="1" ref="AO27" ca="1">IF(INDIRECT($B$3&amp;"F"&amp;AO$4+$A27)="","★",INDIRECT($B$3&amp;"F"&amp;AO$4+$A27))</f>
        <v>★</v>
      </c>
      <c r="AP27" s="125" t="str" cm="1">
        <f t="array" aca="1" ref="AP27" ca="1">IF(INDIRECT($B$3&amp;"G"&amp;AP$4+$A27)="","★",INDIRECT($B$3&amp;"G"&amp;AP$4+$A27))</f>
        <v>★</v>
      </c>
      <c r="AQ27" s="10" t="str" cm="1">
        <f t="array" aca="1" ref="AQ27" ca="1">IF(INDIRECT($B$3&amp;"H"&amp;AQ$4+$A27)="","★",INDIRECT($B$3&amp;"H"&amp;AQ$4+$A27))</f>
        <v>★</v>
      </c>
      <c r="AR27" s="10" t="str" cm="1">
        <f t="array" aca="1" ref="AR27" ca="1">IF(INDIRECT($B$3&amp;"J"&amp;AR$4+$A27)="","★",INDIRECT($B$3&amp;"J"&amp;AR$4+$A27))</f>
        <v>★</v>
      </c>
      <c r="AS27" s="123" t="str" cm="1">
        <f t="array" aca="1" ref="AS27" ca="1">IF(INDIRECT($B$3&amp;"K"&amp;AS$4+$A27)="","★",INDIRECT($B$3&amp;"K"&amp;AS$4+$A27))</f>
        <v>★</v>
      </c>
      <c r="AT27" s="11" t="str" cm="1">
        <f t="array" aca="1" ref="AT27" ca="1">IF(INDIRECT($B$3&amp;"F"&amp;AT$4+$A27)="","★",INDIRECT($B$3&amp;"F"&amp;AT$4+$A27))</f>
        <v>★</v>
      </c>
      <c r="AU27" s="125" t="str" cm="1">
        <f t="array" aca="1" ref="AU27" ca="1">IF(INDIRECT($B$3&amp;"G"&amp;AU$4+$A27)="","★",INDIRECT($B$3&amp;"G"&amp;AU$4+$A27))</f>
        <v>★</v>
      </c>
      <c r="AV27" s="10" t="str" cm="1">
        <f t="array" aca="1" ref="AV27" ca="1">IF(INDIRECT($B$3&amp;"H"&amp;AV$4+$A27)="","★",INDIRECT($B$3&amp;"H"&amp;AV$4+$A27))</f>
        <v>★</v>
      </c>
      <c r="AW27" s="10" t="str" cm="1">
        <f t="array" aca="1" ref="AW27" ca="1">IF(INDIRECT($B$3&amp;"J"&amp;AW$4+$A27)="","★",INDIRECT($B$3&amp;"J"&amp;AW$4+$A27))</f>
        <v>★</v>
      </c>
      <c r="AX27" s="123" t="str" cm="1">
        <f t="array" aca="1" ref="AX27" ca="1">IF(INDIRECT($B$3&amp;"K"&amp;AX$4+$A27)="","★",INDIRECT($B$3&amp;"K"&amp;AX$4+$A27))</f>
        <v>★</v>
      </c>
      <c r="AY27" s="11" t="str" cm="1">
        <f t="array" aca="1" ref="AY27" ca="1">IF(INDIRECT($B$3&amp;"F"&amp;AY$4+$A27)="","★",INDIRECT($B$3&amp;"F"&amp;AY$4+$A27))</f>
        <v>★</v>
      </c>
      <c r="AZ27" s="125" t="str" cm="1">
        <f t="array" aca="1" ref="AZ27" ca="1">IF(INDIRECT($B$3&amp;"G"&amp;AZ$4+$A27)="","★",INDIRECT($B$3&amp;"G"&amp;AZ$4+$A27))</f>
        <v>★</v>
      </c>
      <c r="BA27" s="10" t="str" cm="1">
        <f t="array" aca="1" ref="BA27" ca="1">IF(INDIRECT($B$3&amp;"H"&amp;BA$4+$A27)="","★",INDIRECT($B$3&amp;"H"&amp;BA$4+$A27))</f>
        <v>★</v>
      </c>
      <c r="BB27" s="10" t="str" cm="1">
        <f t="array" aca="1" ref="BB27" ca="1">IF(INDIRECT($B$3&amp;"J"&amp;BB$4+$A27)="","★",INDIRECT($B$3&amp;"J"&amp;BB$4+$A27))</f>
        <v>★</v>
      </c>
      <c r="BC27" s="123" t="str" cm="1">
        <f t="array" aca="1" ref="BC27" ca="1">IF(INDIRECT($B$3&amp;"K"&amp;BC$4+$A27)="","★",INDIRECT($B$3&amp;"K"&amp;BC$4+$A27))</f>
        <v>★</v>
      </c>
      <c r="BD27" s="11" t="str" cm="1">
        <f t="array" aca="1" ref="BD27" ca="1">IF(INDIRECT($B$3&amp;"F"&amp;BD$4+$A27)="","★",INDIRECT($B$3&amp;"F"&amp;BD$4+$A27))</f>
        <v>★</v>
      </c>
      <c r="BE27" s="125" t="str" cm="1">
        <f t="array" aca="1" ref="BE27" ca="1">IF(INDIRECT($B$3&amp;"G"&amp;BE$4+$A27)="","★",INDIRECT($B$3&amp;"G"&amp;BE$4+$A27))</f>
        <v>★</v>
      </c>
      <c r="BF27" s="10" t="str" cm="1">
        <f t="array" aca="1" ref="BF27" ca="1">IF(INDIRECT($B$3&amp;"H"&amp;BF$4+$A27)="","★",INDIRECT($B$3&amp;"H"&amp;BF$4+$A27))</f>
        <v>★</v>
      </c>
      <c r="BG27" s="10" t="str" cm="1">
        <f t="array" aca="1" ref="BG27" ca="1">IF(INDIRECT($B$3&amp;"J"&amp;BG$4+$A27)="","★",INDIRECT($B$3&amp;"J"&amp;BG$4+$A27))</f>
        <v>★</v>
      </c>
      <c r="BH27" s="123" t="str" cm="1">
        <f t="array" aca="1" ref="BH27" ca="1">IF(INDIRECT($B$3&amp;"K"&amp;BH$4+$A27)="","★",INDIRECT($B$3&amp;"K"&amp;BH$4+$A27))</f>
        <v>★</v>
      </c>
      <c r="BI27" s="11" t="str" cm="1">
        <f t="array" aca="1" ref="BI27" ca="1">IF(INDIRECT($B$3&amp;"F"&amp;BI$4+$A27)="","★",INDIRECT($B$3&amp;"F"&amp;BI$4+$A27))</f>
        <v>★</v>
      </c>
      <c r="BJ27" s="125" t="str" cm="1">
        <f t="array" aca="1" ref="BJ27" ca="1">IF(INDIRECT($B$3&amp;"G"&amp;BJ$4+$A27)="","★",INDIRECT($B$3&amp;"G"&amp;BJ$4+$A27))</f>
        <v>★</v>
      </c>
      <c r="BK27" s="10" t="str" cm="1">
        <f t="array" aca="1" ref="BK27" ca="1">IF(INDIRECT($B$3&amp;"H"&amp;BK$4+$A27)="","★",INDIRECT($B$3&amp;"H"&amp;BK$4+$A27))</f>
        <v>★</v>
      </c>
      <c r="BL27" s="10" t="str" cm="1">
        <f t="array" aca="1" ref="BL27" ca="1">IF(INDIRECT($B$3&amp;"J"&amp;BL$4+$A27)="","★",INDIRECT($B$3&amp;"J"&amp;BL$4+$A27))</f>
        <v>★</v>
      </c>
      <c r="BM27" s="123" t="str" cm="1">
        <f t="array" aca="1" ref="BM27" ca="1">IF(INDIRECT($B$3&amp;"K"&amp;BM$4+$A27)="","★",INDIRECT($B$3&amp;"K"&amp;BM$4+$A27))</f>
        <v>★</v>
      </c>
      <c r="BN27" s="11" t="str" cm="1">
        <f t="array" aca="1" ref="BN27" ca="1">IF(INDIRECT($B$3&amp;"F"&amp;BN$4+$A27)="","★",INDIRECT($B$3&amp;"F"&amp;BN$4+$A27))</f>
        <v>★</v>
      </c>
      <c r="BO27" s="125" t="str" cm="1">
        <f t="array" aca="1" ref="BO27" ca="1">IF(INDIRECT($B$3&amp;"G"&amp;BO$4+$A27)="","★",INDIRECT($B$3&amp;"G"&amp;BO$4+$A27))</f>
        <v>★</v>
      </c>
      <c r="BP27" s="10" t="str" cm="1">
        <f t="array" aca="1" ref="BP27" ca="1">IF(INDIRECT($B$3&amp;"H"&amp;BP$4+$A27)="","★",INDIRECT($B$3&amp;"H"&amp;BP$4+$A27))</f>
        <v>★</v>
      </c>
      <c r="BQ27" s="10" t="str" cm="1">
        <f t="array" aca="1" ref="BQ27" ca="1">IF(INDIRECT($B$3&amp;"J"&amp;BQ$4+$A27)="","★",INDIRECT($B$3&amp;"J"&amp;BQ$4+$A27))</f>
        <v>★</v>
      </c>
      <c r="BR27" s="123" t="str" cm="1">
        <f t="array" aca="1" ref="BR27" ca="1">IF(INDIRECT($B$3&amp;"K"&amp;BR$4+$A27)="","★",INDIRECT($B$3&amp;"K"&amp;BR$4+$A27))</f>
        <v>★</v>
      </c>
      <c r="BS27" s="11" t="str" cm="1">
        <f t="array" aca="1" ref="BS27" ca="1">IF(INDIRECT($B$3&amp;"F"&amp;BS$4+$A27)="","★",INDIRECT($B$3&amp;"F"&amp;BS$4+$A27))</f>
        <v>★</v>
      </c>
      <c r="BT27" s="125" t="str" cm="1">
        <f t="array" aca="1" ref="BT27" ca="1">IF(INDIRECT($B$3&amp;"G"&amp;BT$4+$A27)="","★",INDIRECT($B$3&amp;"G"&amp;BT$4+$A27))</f>
        <v>★</v>
      </c>
      <c r="BU27" s="10" t="str" cm="1">
        <f t="array" aca="1" ref="BU27" ca="1">IF(INDIRECT($B$3&amp;"H"&amp;BU$4+$A27)="","★",INDIRECT($B$3&amp;"H"&amp;BU$4+$A27))</f>
        <v>★</v>
      </c>
      <c r="BV27" s="10" t="str" cm="1">
        <f t="array" aca="1" ref="BV27" ca="1">IF(INDIRECT($B$3&amp;"J"&amp;BV$4+$A27)="","★",INDIRECT($B$3&amp;"J"&amp;BV$4+$A27))</f>
        <v>★</v>
      </c>
      <c r="BW27" s="123" t="str" cm="1">
        <f t="array" aca="1" ref="BW27" ca="1">IF(INDIRECT($B$3&amp;"K"&amp;BW$4+$A27)="","★",INDIRECT($B$3&amp;"K"&amp;BW$4+$A27))</f>
        <v>★</v>
      </c>
      <c r="BX27" s="11" t="str" cm="1">
        <f t="array" aca="1" ref="BX27" ca="1">IF(INDIRECT($B$3&amp;"F"&amp;BX$4+$A27)="","★",INDIRECT($B$3&amp;"F"&amp;BX$4+$A27))</f>
        <v>★</v>
      </c>
      <c r="BY27" s="125" t="str" cm="1">
        <f t="array" aca="1" ref="BY27" ca="1">IF(INDIRECT($B$3&amp;"G"&amp;BY$4+$A27)="","★",INDIRECT($B$3&amp;"G"&amp;BY$4+$A27))</f>
        <v>★</v>
      </c>
      <c r="BZ27" s="10" t="str" cm="1">
        <f t="array" aca="1" ref="BZ27" ca="1">IF(INDIRECT($B$3&amp;"H"&amp;BZ$4+$A27)="","★",INDIRECT($B$3&amp;"H"&amp;BZ$4+$A27))</f>
        <v>★</v>
      </c>
      <c r="CA27" s="10" t="str" cm="1">
        <f t="array" aca="1" ref="CA27" ca="1">IF(INDIRECT($B$3&amp;"J"&amp;CA$4+$A27)="","★",INDIRECT($B$3&amp;"J"&amp;CA$4+$A27))</f>
        <v>★</v>
      </c>
      <c r="CB27" s="123" t="str" cm="1">
        <f t="array" aca="1" ref="CB27" ca="1">IF(INDIRECT($B$3&amp;"K"&amp;CB$4+$A27)="","★",INDIRECT($B$3&amp;"K"&amp;CB$4+$A27))</f>
        <v>★</v>
      </c>
      <c r="CC27" s="11" t="str" cm="1">
        <f t="array" aca="1" ref="CC27" ca="1">IF(INDIRECT($B$3&amp;"F"&amp;CC$4+$A27)="","★",INDIRECT($B$3&amp;"F"&amp;CC$4+$A27))</f>
        <v>★</v>
      </c>
      <c r="CD27" s="125" t="str" cm="1">
        <f t="array" aca="1" ref="CD27" ca="1">IF(INDIRECT($B$3&amp;"G"&amp;CD$4+$A27)="","★",INDIRECT($B$3&amp;"G"&amp;CD$4+$A27))</f>
        <v>★</v>
      </c>
      <c r="CE27" s="10" t="str" cm="1">
        <f t="array" aca="1" ref="CE27" ca="1">IF(INDIRECT($B$3&amp;"H"&amp;CE$4+$A27)="","★",INDIRECT($B$3&amp;"H"&amp;CE$4+$A27))</f>
        <v>★</v>
      </c>
      <c r="CF27" s="10" t="str" cm="1">
        <f t="array" aca="1" ref="CF27" ca="1">IF(INDIRECT($B$3&amp;"J"&amp;CF$4+$A27)="","★",INDIRECT($B$3&amp;"J"&amp;CF$4+$A27))</f>
        <v>★</v>
      </c>
      <c r="CG27" s="123" t="str" cm="1">
        <f t="array" aca="1" ref="CG27" ca="1">IF(INDIRECT($B$3&amp;"K"&amp;CG$4+$A27)="","★",INDIRECT($B$3&amp;"K"&amp;CG$4+$A27))</f>
        <v>★</v>
      </c>
    </row>
    <row r="28" spans="1:85" x14ac:dyDescent="0.45">
      <c r="A28" s="80">
        <f t="shared" si="0"/>
        <v>2508</v>
      </c>
      <c r="B28" s="111"/>
      <c r="N28" s="6"/>
      <c r="O28" s="11" t="str" cm="1">
        <f t="array" aca="1" ref="O28" ca="1">IF(INDIRECT($B$3&amp;"F"&amp;O$4+$A28)="","★",INDIRECT($B$3&amp;"F"&amp;O$4+$A28))</f>
        <v>★</v>
      </c>
      <c r="P28" s="66"/>
      <c r="Q28" s="67"/>
      <c r="R28" s="68"/>
      <c r="S28" s="69"/>
      <c r="T28" s="67"/>
      <c r="U28" s="67"/>
      <c r="V28" s="69"/>
      <c r="W28" s="66"/>
      <c r="X28" s="70"/>
      <c r="Y28" s="67"/>
      <c r="Z28" s="68"/>
      <c r="AA28" s="69"/>
      <c r="AB28" s="67"/>
      <c r="AC28" s="67"/>
      <c r="AD28" s="68"/>
      <c r="AE28" s="11" t="str" cm="1">
        <f t="array" aca="1" ref="AE28" ca="1">IF(INDIRECT($B$3&amp;"F"&amp;AE$4+$A28)="","★",INDIRECT($B$3&amp;"F"&amp;AE$4+$A28))</f>
        <v>★</v>
      </c>
      <c r="AF28" s="125" t="str" cm="1">
        <f t="array" aca="1" ref="AF28" ca="1">IF(INDIRECT($B$3&amp;"G"&amp;AF$4+$A28)="","★",INDIRECT($B$3&amp;"G"&amp;AF$4+$A28))</f>
        <v>★</v>
      </c>
      <c r="AG28" s="10" t="str" cm="1">
        <f t="array" aca="1" ref="AG28" ca="1">IF(INDIRECT($B$3&amp;"H"&amp;AG$4+$A28)="","★",INDIRECT($B$3&amp;"H"&amp;AG$4+$A28))</f>
        <v>★</v>
      </c>
      <c r="AH28" s="10" t="str" cm="1">
        <f t="array" aca="1" ref="AH28" ca="1">IF(INDIRECT($B$3&amp;"J"&amp;AH$4+$A28)="","★",INDIRECT($B$3&amp;"J"&amp;AH$4+$A28))</f>
        <v>★</v>
      </c>
      <c r="AI28" s="123" t="str" cm="1">
        <f t="array" aca="1" ref="AI28" ca="1">IF(INDIRECT($B$3&amp;"K"&amp;AI$4+$A28)="","★",INDIRECT($B$3&amp;"K"&amp;AI$4+$A28))</f>
        <v>★</v>
      </c>
      <c r="AJ28" s="11" t="str" cm="1">
        <f t="array" aca="1" ref="AJ28" ca="1">IF(INDIRECT($B$3&amp;"F"&amp;AJ$4+$A28)="","★",INDIRECT($B$3&amp;"F"&amp;AJ$4+$A28))</f>
        <v>★</v>
      </c>
      <c r="AK28" s="125" t="str" cm="1">
        <f t="array" aca="1" ref="AK28" ca="1">IF(INDIRECT($B$3&amp;"G"&amp;AK$4+$A28)="","★",INDIRECT($B$3&amp;"G"&amp;AK$4+$A28))</f>
        <v>★</v>
      </c>
      <c r="AL28" s="10" t="str" cm="1">
        <f t="array" aca="1" ref="AL28" ca="1">IF(INDIRECT($B$3&amp;"H"&amp;AL$4+$A28)="","★",INDIRECT($B$3&amp;"H"&amp;AL$4+$A28))</f>
        <v>★</v>
      </c>
      <c r="AM28" s="10" t="str" cm="1">
        <f t="array" aca="1" ref="AM28" ca="1">IF(INDIRECT($B$3&amp;"J"&amp;AM$4+$A28)="","★",INDIRECT($B$3&amp;"J"&amp;AM$4+$A28))</f>
        <v>★</v>
      </c>
      <c r="AN28" s="123" t="str" cm="1">
        <f t="array" aca="1" ref="AN28" ca="1">IF(INDIRECT($B$3&amp;"K"&amp;AN$4+$A28)="","★",INDIRECT($B$3&amp;"K"&amp;AN$4+$A28))</f>
        <v>★</v>
      </c>
      <c r="AO28" s="11" t="str" cm="1">
        <f t="array" aca="1" ref="AO28" ca="1">IF(INDIRECT($B$3&amp;"F"&amp;AO$4+$A28)="","★",INDIRECT($B$3&amp;"F"&amp;AO$4+$A28))</f>
        <v>★</v>
      </c>
      <c r="AP28" s="125" t="str" cm="1">
        <f t="array" aca="1" ref="AP28" ca="1">IF(INDIRECT($B$3&amp;"G"&amp;AP$4+$A28)="","★",INDIRECT($B$3&amp;"G"&amp;AP$4+$A28))</f>
        <v>★</v>
      </c>
      <c r="AQ28" s="10" t="str" cm="1">
        <f t="array" aca="1" ref="AQ28" ca="1">IF(INDIRECT($B$3&amp;"H"&amp;AQ$4+$A28)="","★",INDIRECT($B$3&amp;"H"&amp;AQ$4+$A28))</f>
        <v>★</v>
      </c>
      <c r="AR28" s="10" t="str" cm="1">
        <f t="array" aca="1" ref="AR28" ca="1">IF(INDIRECT($B$3&amp;"J"&amp;AR$4+$A28)="","★",INDIRECT($B$3&amp;"J"&amp;AR$4+$A28))</f>
        <v>★</v>
      </c>
      <c r="AS28" s="123" t="str" cm="1">
        <f t="array" aca="1" ref="AS28" ca="1">IF(INDIRECT($B$3&amp;"K"&amp;AS$4+$A28)="","★",INDIRECT($B$3&amp;"K"&amp;AS$4+$A28))</f>
        <v>★</v>
      </c>
      <c r="AT28" s="11" t="str" cm="1">
        <f t="array" aca="1" ref="AT28" ca="1">IF(INDIRECT($B$3&amp;"F"&amp;AT$4+$A28)="","★",INDIRECT($B$3&amp;"F"&amp;AT$4+$A28))</f>
        <v>★</v>
      </c>
      <c r="AU28" s="125" t="str" cm="1">
        <f t="array" aca="1" ref="AU28" ca="1">IF(INDIRECT($B$3&amp;"G"&amp;AU$4+$A28)="","★",INDIRECT($B$3&amp;"G"&amp;AU$4+$A28))</f>
        <v>★</v>
      </c>
      <c r="AV28" s="10" t="str" cm="1">
        <f t="array" aca="1" ref="AV28" ca="1">IF(INDIRECT($B$3&amp;"H"&amp;AV$4+$A28)="","★",INDIRECT($B$3&amp;"H"&amp;AV$4+$A28))</f>
        <v>★</v>
      </c>
      <c r="AW28" s="10" t="str" cm="1">
        <f t="array" aca="1" ref="AW28" ca="1">IF(INDIRECT($B$3&amp;"J"&amp;AW$4+$A28)="","★",INDIRECT($B$3&amp;"J"&amp;AW$4+$A28))</f>
        <v>★</v>
      </c>
      <c r="AX28" s="123" t="str" cm="1">
        <f t="array" aca="1" ref="AX28" ca="1">IF(INDIRECT($B$3&amp;"K"&amp;AX$4+$A28)="","★",INDIRECT($B$3&amp;"K"&amp;AX$4+$A28))</f>
        <v>★</v>
      </c>
      <c r="AY28" s="11" t="str" cm="1">
        <f t="array" aca="1" ref="AY28" ca="1">IF(INDIRECT($B$3&amp;"F"&amp;AY$4+$A28)="","★",INDIRECT($B$3&amp;"F"&amp;AY$4+$A28))</f>
        <v>★</v>
      </c>
      <c r="AZ28" s="125" t="str" cm="1">
        <f t="array" aca="1" ref="AZ28" ca="1">IF(INDIRECT($B$3&amp;"G"&amp;AZ$4+$A28)="","★",INDIRECT($B$3&amp;"G"&amp;AZ$4+$A28))</f>
        <v>★</v>
      </c>
      <c r="BA28" s="10" t="str" cm="1">
        <f t="array" aca="1" ref="BA28" ca="1">IF(INDIRECT($B$3&amp;"H"&amp;BA$4+$A28)="","★",INDIRECT($B$3&amp;"H"&amp;BA$4+$A28))</f>
        <v>★</v>
      </c>
      <c r="BB28" s="10" t="str" cm="1">
        <f t="array" aca="1" ref="BB28" ca="1">IF(INDIRECT($B$3&amp;"J"&amp;BB$4+$A28)="","★",INDIRECT($B$3&amp;"J"&amp;BB$4+$A28))</f>
        <v>★</v>
      </c>
      <c r="BC28" s="123" t="str" cm="1">
        <f t="array" aca="1" ref="BC28" ca="1">IF(INDIRECT($B$3&amp;"K"&amp;BC$4+$A28)="","★",INDIRECT($B$3&amp;"K"&amp;BC$4+$A28))</f>
        <v>★</v>
      </c>
      <c r="BD28" s="11" t="str" cm="1">
        <f t="array" aca="1" ref="BD28" ca="1">IF(INDIRECT($B$3&amp;"F"&amp;BD$4+$A28)="","★",INDIRECT($B$3&amp;"F"&amp;BD$4+$A28))</f>
        <v>★</v>
      </c>
      <c r="BE28" s="125" t="str" cm="1">
        <f t="array" aca="1" ref="BE28" ca="1">IF(INDIRECT($B$3&amp;"G"&amp;BE$4+$A28)="","★",INDIRECT($B$3&amp;"G"&amp;BE$4+$A28))</f>
        <v>★</v>
      </c>
      <c r="BF28" s="10" t="str" cm="1">
        <f t="array" aca="1" ref="BF28" ca="1">IF(INDIRECT($B$3&amp;"H"&amp;BF$4+$A28)="","★",INDIRECT($B$3&amp;"H"&amp;BF$4+$A28))</f>
        <v>★</v>
      </c>
      <c r="BG28" s="10" t="str" cm="1">
        <f t="array" aca="1" ref="BG28" ca="1">IF(INDIRECT($B$3&amp;"J"&amp;BG$4+$A28)="","★",INDIRECT($B$3&amp;"J"&amp;BG$4+$A28))</f>
        <v>★</v>
      </c>
      <c r="BH28" s="123" t="str" cm="1">
        <f t="array" aca="1" ref="BH28" ca="1">IF(INDIRECT($B$3&amp;"K"&amp;BH$4+$A28)="","★",INDIRECT($B$3&amp;"K"&amp;BH$4+$A28))</f>
        <v>★</v>
      </c>
      <c r="BI28" s="11" t="str" cm="1">
        <f t="array" aca="1" ref="BI28" ca="1">IF(INDIRECT($B$3&amp;"F"&amp;BI$4+$A28)="","★",INDIRECT($B$3&amp;"F"&amp;BI$4+$A28))</f>
        <v>★</v>
      </c>
      <c r="BJ28" s="125" t="str" cm="1">
        <f t="array" aca="1" ref="BJ28" ca="1">IF(INDIRECT($B$3&amp;"G"&amp;BJ$4+$A28)="","★",INDIRECT($B$3&amp;"G"&amp;BJ$4+$A28))</f>
        <v>★</v>
      </c>
      <c r="BK28" s="10" t="str" cm="1">
        <f t="array" aca="1" ref="BK28" ca="1">IF(INDIRECT($B$3&amp;"H"&amp;BK$4+$A28)="","★",INDIRECT($B$3&amp;"H"&amp;BK$4+$A28))</f>
        <v>★</v>
      </c>
      <c r="BL28" s="10" t="str" cm="1">
        <f t="array" aca="1" ref="BL28" ca="1">IF(INDIRECT($B$3&amp;"J"&amp;BL$4+$A28)="","★",INDIRECT($B$3&amp;"J"&amp;BL$4+$A28))</f>
        <v>★</v>
      </c>
      <c r="BM28" s="123" t="str" cm="1">
        <f t="array" aca="1" ref="BM28" ca="1">IF(INDIRECT($B$3&amp;"K"&amp;BM$4+$A28)="","★",INDIRECT($B$3&amp;"K"&amp;BM$4+$A28))</f>
        <v>★</v>
      </c>
      <c r="BN28" s="11" t="str" cm="1">
        <f t="array" aca="1" ref="BN28" ca="1">IF(INDIRECT($B$3&amp;"F"&amp;BN$4+$A28)="","★",INDIRECT($B$3&amp;"F"&amp;BN$4+$A28))</f>
        <v>★</v>
      </c>
      <c r="BO28" s="125" t="str" cm="1">
        <f t="array" aca="1" ref="BO28" ca="1">IF(INDIRECT($B$3&amp;"G"&amp;BO$4+$A28)="","★",INDIRECT($B$3&amp;"G"&amp;BO$4+$A28))</f>
        <v>★</v>
      </c>
      <c r="BP28" s="10" t="str" cm="1">
        <f t="array" aca="1" ref="BP28" ca="1">IF(INDIRECT($B$3&amp;"H"&amp;BP$4+$A28)="","★",INDIRECT($B$3&amp;"H"&amp;BP$4+$A28))</f>
        <v>★</v>
      </c>
      <c r="BQ28" s="10" t="str" cm="1">
        <f t="array" aca="1" ref="BQ28" ca="1">IF(INDIRECT($B$3&amp;"J"&amp;BQ$4+$A28)="","★",INDIRECT($B$3&amp;"J"&amp;BQ$4+$A28))</f>
        <v>★</v>
      </c>
      <c r="BR28" s="123" t="str" cm="1">
        <f t="array" aca="1" ref="BR28" ca="1">IF(INDIRECT($B$3&amp;"K"&amp;BR$4+$A28)="","★",INDIRECT($B$3&amp;"K"&amp;BR$4+$A28))</f>
        <v>★</v>
      </c>
      <c r="BS28" s="11" t="str" cm="1">
        <f t="array" aca="1" ref="BS28" ca="1">IF(INDIRECT($B$3&amp;"F"&amp;BS$4+$A28)="","★",INDIRECT($B$3&amp;"F"&amp;BS$4+$A28))</f>
        <v>★</v>
      </c>
      <c r="BT28" s="125" t="str" cm="1">
        <f t="array" aca="1" ref="BT28" ca="1">IF(INDIRECT($B$3&amp;"G"&amp;BT$4+$A28)="","★",INDIRECT($B$3&amp;"G"&amp;BT$4+$A28))</f>
        <v>★</v>
      </c>
      <c r="BU28" s="10" t="str" cm="1">
        <f t="array" aca="1" ref="BU28" ca="1">IF(INDIRECT($B$3&amp;"H"&amp;BU$4+$A28)="","★",INDIRECT($B$3&amp;"H"&amp;BU$4+$A28))</f>
        <v>★</v>
      </c>
      <c r="BV28" s="10" t="str" cm="1">
        <f t="array" aca="1" ref="BV28" ca="1">IF(INDIRECT($B$3&amp;"J"&amp;BV$4+$A28)="","★",INDIRECT($B$3&amp;"J"&amp;BV$4+$A28))</f>
        <v>★</v>
      </c>
      <c r="BW28" s="123" t="str" cm="1">
        <f t="array" aca="1" ref="BW28" ca="1">IF(INDIRECT($B$3&amp;"K"&amp;BW$4+$A28)="","★",INDIRECT($B$3&amp;"K"&amp;BW$4+$A28))</f>
        <v>★</v>
      </c>
      <c r="BX28" s="11" t="str" cm="1">
        <f t="array" aca="1" ref="BX28" ca="1">IF(INDIRECT($B$3&amp;"F"&amp;BX$4+$A28)="","★",INDIRECT($B$3&amp;"F"&amp;BX$4+$A28))</f>
        <v>★</v>
      </c>
      <c r="BY28" s="125" t="str" cm="1">
        <f t="array" aca="1" ref="BY28" ca="1">IF(INDIRECT($B$3&amp;"G"&amp;BY$4+$A28)="","★",INDIRECT($B$3&amp;"G"&amp;BY$4+$A28))</f>
        <v>★</v>
      </c>
      <c r="BZ28" s="10" t="str" cm="1">
        <f t="array" aca="1" ref="BZ28" ca="1">IF(INDIRECT($B$3&amp;"H"&amp;BZ$4+$A28)="","★",INDIRECT($B$3&amp;"H"&amp;BZ$4+$A28))</f>
        <v>★</v>
      </c>
      <c r="CA28" s="10" t="str" cm="1">
        <f t="array" aca="1" ref="CA28" ca="1">IF(INDIRECT($B$3&amp;"J"&amp;CA$4+$A28)="","★",INDIRECT($B$3&amp;"J"&amp;CA$4+$A28))</f>
        <v>★</v>
      </c>
      <c r="CB28" s="123" t="str" cm="1">
        <f t="array" aca="1" ref="CB28" ca="1">IF(INDIRECT($B$3&amp;"K"&amp;CB$4+$A28)="","★",INDIRECT($B$3&amp;"K"&amp;CB$4+$A28))</f>
        <v>★</v>
      </c>
      <c r="CC28" s="11" t="str" cm="1">
        <f t="array" aca="1" ref="CC28" ca="1">IF(INDIRECT($B$3&amp;"F"&amp;CC$4+$A28)="","★",INDIRECT($B$3&amp;"F"&amp;CC$4+$A28))</f>
        <v>★</v>
      </c>
      <c r="CD28" s="125" t="str" cm="1">
        <f t="array" aca="1" ref="CD28" ca="1">IF(INDIRECT($B$3&amp;"G"&amp;CD$4+$A28)="","★",INDIRECT($B$3&amp;"G"&amp;CD$4+$A28))</f>
        <v>★</v>
      </c>
      <c r="CE28" s="10" t="str" cm="1">
        <f t="array" aca="1" ref="CE28" ca="1">IF(INDIRECT($B$3&amp;"H"&amp;CE$4+$A28)="","★",INDIRECT($B$3&amp;"H"&amp;CE$4+$A28))</f>
        <v>★</v>
      </c>
      <c r="CF28" s="10" t="str" cm="1">
        <f t="array" aca="1" ref="CF28" ca="1">IF(INDIRECT($B$3&amp;"J"&amp;CF$4+$A28)="","★",INDIRECT($B$3&amp;"J"&amp;CF$4+$A28))</f>
        <v>★</v>
      </c>
      <c r="CG28" s="123" t="str" cm="1">
        <f t="array" aca="1" ref="CG28" ca="1">IF(INDIRECT($B$3&amp;"K"&amp;CG$4+$A28)="","★",INDIRECT($B$3&amp;"K"&amp;CG$4+$A28))</f>
        <v>★</v>
      </c>
    </row>
    <row r="29" spans="1:85" x14ac:dyDescent="0.45">
      <c r="A29" s="80">
        <f t="shared" si="0"/>
        <v>2640</v>
      </c>
      <c r="B29" s="111"/>
      <c r="N29" s="6"/>
      <c r="O29" s="11" t="str" cm="1">
        <f t="array" aca="1" ref="O29" ca="1">IF(INDIRECT($B$3&amp;"F"&amp;O$4+$A29)="","★",INDIRECT($B$3&amp;"F"&amp;O$4+$A29))</f>
        <v>★</v>
      </c>
      <c r="P29" s="66"/>
      <c r="Q29" s="67"/>
      <c r="R29" s="68"/>
      <c r="S29" s="69"/>
      <c r="T29" s="67"/>
      <c r="U29" s="67"/>
      <c r="V29" s="69"/>
      <c r="W29" s="66"/>
      <c r="X29" s="70"/>
      <c r="Y29" s="67"/>
      <c r="Z29" s="68"/>
      <c r="AA29" s="69"/>
      <c r="AB29" s="67"/>
      <c r="AC29" s="67"/>
      <c r="AD29" s="68"/>
      <c r="AE29" s="11" t="str" cm="1">
        <f t="array" aca="1" ref="AE29" ca="1">IF(INDIRECT($B$3&amp;"F"&amp;AE$4+$A29)="","★",INDIRECT($B$3&amp;"F"&amp;AE$4+$A29))</f>
        <v>★</v>
      </c>
      <c r="AF29" s="125" t="str" cm="1">
        <f t="array" aca="1" ref="AF29" ca="1">IF(INDIRECT($B$3&amp;"G"&amp;AF$4+$A29)="","★",INDIRECT($B$3&amp;"G"&amp;AF$4+$A29))</f>
        <v>★</v>
      </c>
      <c r="AG29" s="10" t="str" cm="1">
        <f t="array" aca="1" ref="AG29" ca="1">IF(INDIRECT($B$3&amp;"H"&amp;AG$4+$A29)="","★",INDIRECT($B$3&amp;"H"&amp;AG$4+$A29))</f>
        <v>★</v>
      </c>
      <c r="AH29" s="10" t="str" cm="1">
        <f t="array" aca="1" ref="AH29" ca="1">IF(INDIRECT($B$3&amp;"J"&amp;AH$4+$A29)="","★",INDIRECT($B$3&amp;"J"&amp;AH$4+$A29))</f>
        <v>★</v>
      </c>
      <c r="AI29" s="123" t="str" cm="1">
        <f t="array" aca="1" ref="AI29" ca="1">IF(INDIRECT($B$3&amp;"K"&amp;AI$4+$A29)="","★",INDIRECT($B$3&amp;"K"&amp;AI$4+$A29))</f>
        <v>★</v>
      </c>
      <c r="AJ29" s="11" t="str" cm="1">
        <f t="array" aca="1" ref="AJ29" ca="1">IF(INDIRECT($B$3&amp;"F"&amp;AJ$4+$A29)="","★",INDIRECT($B$3&amp;"F"&amp;AJ$4+$A29))</f>
        <v>★</v>
      </c>
      <c r="AK29" s="125" t="str" cm="1">
        <f t="array" aca="1" ref="AK29" ca="1">IF(INDIRECT($B$3&amp;"G"&amp;AK$4+$A29)="","★",INDIRECT($B$3&amp;"G"&amp;AK$4+$A29))</f>
        <v>★</v>
      </c>
      <c r="AL29" s="10" t="str" cm="1">
        <f t="array" aca="1" ref="AL29" ca="1">IF(INDIRECT($B$3&amp;"H"&amp;AL$4+$A29)="","★",INDIRECT($B$3&amp;"H"&amp;AL$4+$A29))</f>
        <v>★</v>
      </c>
      <c r="AM29" s="10" t="str" cm="1">
        <f t="array" aca="1" ref="AM29" ca="1">IF(INDIRECT($B$3&amp;"J"&amp;AM$4+$A29)="","★",INDIRECT($B$3&amp;"J"&amp;AM$4+$A29))</f>
        <v>★</v>
      </c>
      <c r="AN29" s="123" t="str" cm="1">
        <f t="array" aca="1" ref="AN29" ca="1">IF(INDIRECT($B$3&amp;"K"&amp;AN$4+$A29)="","★",INDIRECT($B$3&amp;"K"&amp;AN$4+$A29))</f>
        <v>★</v>
      </c>
      <c r="AO29" s="11" t="str" cm="1">
        <f t="array" aca="1" ref="AO29" ca="1">IF(INDIRECT($B$3&amp;"F"&amp;AO$4+$A29)="","★",INDIRECT($B$3&amp;"F"&amp;AO$4+$A29))</f>
        <v>★</v>
      </c>
      <c r="AP29" s="125" t="str" cm="1">
        <f t="array" aca="1" ref="AP29" ca="1">IF(INDIRECT($B$3&amp;"G"&amp;AP$4+$A29)="","★",INDIRECT($B$3&amp;"G"&amp;AP$4+$A29))</f>
        <v>★</v>
      </c>
      <c r="AQ29" s="10" t="str" cm="1">
        <f t="array" aca="1" ref="AQ29" ca="1">IF(INDIRECT($B$3&amp;"H"&amp;AQ$4+$A29)="","★",INDIRECT($B$3&amp;"H"&amp;AQ$4+$A29))</f>
        <v>★</v>
      </c>
      <c r="AR29" s="10" t="str" cm="1">
        <f t="array" aca="1" ref="AR29" ca="1">IF(INDIRECT($B$3&amp;"J"&amp;AR$4+$A29)="","★",INDIRECT($B$3&amp;"J"&amp;AR$4+$A29))</f>
        <v>★</v>
      </c>
      <c r="AS29" s="123" t="str" cm="1">
        <f t="array" aca="1" ref="AS29" ca="1">IF(INDIRECT($B$3&amp;"K"&amp;AS$4+$A29)="","★",INDIRECT($B$3&amp;"K"&amp;AS$4+$A29))</f>
        <v>★</v>
      </c>
      <c r="AT29" s="11" t="str" cm="1">
        <f t="array" aca="1" ref="AT29" ca="1">IF(INDIRECT($B$3&amp;"F"&amp;AT$4+$A29)="","★",INDIRECT($B$3&amp;"F"&amp;AT$4+$A29))</f>
        <v>★</v>
      </c>
      <c r="AU29" s="125" t="str" cm="1">
        <f t="array" aca="1" ref="AU29" ca="1">IF(INDIRECT($B$3&amp;"G"&amp;AU$4+$A29)="","★",INDIRECT($B$3&amp;"G"&amp;AU$4+$A29))</f>
        <v>★</v>
      </c>
      <c r="AV29" s="10" t="str" cm="1">
        <f t="array" aca="1" ref="AV29" ca="1">IF(INDIRECT($B$3&amp;"H"&amp;AV$4+$A29)="","★",INDIRECT($B$3&amp;"H"&amp;AV$4+$A29))</f>
        <v>★</v>
      </c>
      <c r="AW29" s="10" t="str" cm="1">
        <f t="array" aca="1" ref="AW29" ca="1">IF(INDIRECT($B$3&amp;"J"&amp;AW$4+$A29)="","★",INDIRECT($B$3&amp;"J"&amp;AW$4+$A29))</f>
        <v>★</v>
      </c>
      <c r="AX29" s="123" t="str" cm="1">
        <f t="array" aca="1" ref="AX29" ca="1">IF(INDIRECT($B$3&amp;"K"&amp;AX$4+$A29)="","★",INDIRECT($B$3&amp;"K"&amp;AX$4+$A29))</f>
        <v>★</v>
      </c>
      <c r="AY29" s="11" t="str" cm="1">
        <f t="array" aca="1" ref="AY29" ca="1">IF(INDIRECT($B$3&amp;"F"&amp;AY$4+$A29)="","★",INDIRECT($B$3&amp;"F"&amp;AY$4+$A29))</f>
        <v>★</v>
      </c>
      <c r="AZ29" s="125" t="str" cm="1">
        <f t="array" aca="1" ref="AZ29" ca="1">IF(INDIRECT($B$3&amp;"G"&amp;AZ$4+$A29)="","★",INDIRECT($B$3&amp;"G"&amp;AZ$4+$A29))</f>
        <v>★</v>
      </c>
      <c r="BA29" s="10" t="str" cm="1">
        <f t="array" aca="1" ref="BA29" ca="1">IF(INDIRECT($B$3&amp;"H"&amp;BA$4+$A29)="","★",INDIRECT($B$3&amp;"H"&amp;BA$4+$A29))</f>
        <v>★</v>
      </c>
      <c r="BB29" s="10" t="str" cm="1">
        <f t="array" aca="1" ref="BB29" ca="1">IF(INDIRECT($B$3&amp;"J"&amp;BB$4+$A29)="","★",INDIRECT($B$3&amp;"J"&amp;BB$4+$A29))</f>
        <v>★</v>
      </c>
      <c r="BC29" s="123" t="str" cm="1">
        <f t="array" aca="1" ref="BC29" ca="1">IF(INDIRECT($B$3&amp;"K"&amp;BC$4+$A29)="","★",INDIRECT($B$3&amp;"K"&amp;BC$4+$A29))</f>
        <v>★</v>
      </c>
      <c r="BD29" s="11" t="str" cm="1">
        <f t="array" aca="1" ref="BD29" ca="1">IF(INDIRECT($B$3&amp;"F"&amp;BD$4+$A29)="","★",INDIRECT($B$3&amp;"F"&amp;BD$4+$A29))</f>
        <v>★</v>
      </c>
      <c r="BE29" s="125" t="str" cm="1">
        <f t="array" aca="1" ref="BE29" ca="1">IF(INDIRECT($B$3&amp;"G"&amp;BE$4+$A29)="","★",INDIRECT($B$3&amp;"G"&amp;BE$4+$A29))</f>
        <v>★</v>
      </c>
      <c r="BF29" s="10" t="str" cm="1">
        <f t="array" aca="1" ref="BF29" ca="1">IF(INDIRECT($B$3&amp;"H"&amp;BF$4+$A29)="","★",INDIRECT($B$3&amp;"H"&amp;BF$4+$A29))</f>
        <v>★</v>
      </c>
      <c r="BG29" s="10" t="str" cm="1">
        <f t="array" aca="1" ref="BG29" ca="1">IF(INDIRECT($B$3&amp;"J"&amp;BG$4+$A29)="","★",INDIRECT($B$3&amp;"J"&amp;BG$4+$A29))</f>
        <v>★</v>
      </c>
      <c r="BH29" s="123" t="str" cm="1">
        <f t="array" aca="1" ref="BH29" ca="1">IF(INDIRECT($B$3&amp;"K"&amp;BH$4+$A29)="","★",INDIRECT($B$3&amp;"K"&amp;BH$4+$A29))</f>
        <v>★</v>
      </c>
      <c r="BI29" s="11" t="str" cm="1">
        <f t="array" aca="1" ref="BI29" ca="1">IF(INDIRECT($B$3&amp;"F"&amp;BI$4+$A29)="","★",INDIRECT($B$3&amp;"F"&amp;BI$4+$A29))</f>
        <v>★</v>
      </c>
      <c r="BJ29" s="125" t="str" cm="1">
        <f t="array" aca="1" ref="BJ29" ca="1">IF(INDIRECT($B$3&amp;"G"&amp;BJ$4+$A29)="","★",INDIRECT($B$3&amp;"G"&amp;BJ$4+$A29))</f>
        <v>★</v>
      </c>
      <c r="BK29" s="10" t="str" cm="1">
        <f t="array" aca="1" ref="BK29" ca="1">IF(INDIRECT($B$3&amp;"H"&amp;BK$4+$A29)="","★",INDIRECT($B$3&amp;"H"&amp;BK$4+$A29))</f>
        <v>★</v>
      </c>
      <c r="BL29" s="10" t="str" cm="1">
        <f t="array" aca="1" ref="BL29" ca="1">IF(INDIRECT($B$3&amp;"J"&amp;BL$4+$A29)="","★",INDIRECT($B$3&amp;"J"&amp;BL$4+$A29))</f>
        <v>★</v>
      </c>
      <c r="BM29" s="123" t="str" cm="1">
        <f t="array" aca="1" ref="BM29" ca="1">IF(INDIRECT($B$3&amp;"K"&amp;BM$4+$A29)="","★",INDIRECT($B$3&amp;"K"&amp;BM$4+$A29))</f>
        <v>★</v>
      </c>
      <c r="BN29" s="11" t="str" cm="1">
        <f t="array" aca="1" ref="BN29" ca="1">IF(INDIRECT($B$3&amp;"F"&amp;BN$4+$A29)="","★",INDIRECT($B$3&amp;"F"&amp;BN$4+$A29))</f>
        <v>★</v>
      </c>
      <c r="BO29" s="125" t="str" cm="1">
        <f t="array" aca="1" ref="BO29" ca="1">IF(INDIRECT($B$3&amp;"G"&amp;BO$4+$A29)="","★",INDIRECT($B$3&amp;"G"&amp;BO$4+$A29))</f>
        <v>★</v>
      </c>
      <c r="BP29" s="10" t="str" cm="1">
        <f t="array" aca="1" ref="BP29" ca="1">IF(INDIRECT($B$3&amp;"H"&amp;BP$4+$A29)="","★",INDIRECT($B$3&amp;"H"&amp;BP$4+$A29))</f>
        <v>★</v>
      </c>
      <c r="BQ29" s="10" t="str" cm="1">
        <f t="array" aca="1" ref="BQ29" ca="1">IF(INDIRECT($B$3&amp;"J"&amp;BQ$4+$A29)="","★",INDIRECT($B$3&amp;"J"&amp;BQ$4+$A29))</f>
        <v>★</v>
      </c>
      <c r="BR29" s="123" t="str" cm="1">
        <f t="array" aca="1" ref="BR29" ca="1">IF(INDIRECT($B$3&amp;"K"&amp;BR$4+$A29)="","★",INDIRECT($B$3&amp;"K"&amp;BR$4+$A29))</f>
        <v>★</v>
      </c>
      <c r="BS29" s="11" t="str" cm="1">
        <f t="array" aca="1" ref="BS29" ca="1">IF(INDIRECT($B$3&amp;"F"&amp;BS$4+$A29)="","★",INDIRECT($B$3&amp;"F"&amp;BS$4+$A29))</f>
        <v>★</v>
      </c>
      <c r="BT29" s="125" t="str" cm="1">
        <f t="array" aca="1" ref="BT29" ca="1">IF(INDIRECT($B$3&amp;"G"&amp;BT$4+$A29)="","★",INDIRECT($B$3&amp;"G"&amp;BT$4+$A29))</f>
        <v>★</v>
      </c>
      <c r="BU29" s="10" t="str" cm="1">
        <f t="array" aca="1" ref="BU29" ca="1">IF(INDIRECT($B$3&amp;"H"&amp;BU$4+$A29)="","★",INDIRECT($B$3&amp;"H"&amp;BU$4+$A29))</f>
        <v>★</v>
      </c>
      <c r="BV29" s="10" t="str" cm="1">
        <f t="array" aca="1" ref="BV29" ca="1">IF(INDIRECT($B$3&amp;"J"&amp;BV$4+$A29)="","★",INDIRECT($B$3&amp;"J"&amp;BV$4+$A29))</f>
        <v>★</v>
      </c>
      <c r="BW29" s="123" t="str" cm="1">
        <f t="array" aca="1" ref="BW29" ca="1">IF(INDIRECT($B$3&amp;"K"&amp;BW$4+$A29)="","★",INDIRECT($B$3&amp;"K"&amp;BW$4+$A29))</f>
        <v>★</v>
      </c>
      <c r="BX29" s="11" t="str" cm="1">
        <f t="array" aca="1" ref="BX29" ca="1">IF(INDIRECT($B$3&amp;"F"&amp;BX$4+$A29)="","★",INDIRECT($B$3&amp;"F"&amp;BX$4+$A29))</f>
        <v>★</v>
      </c>
      <c r="BY29" s="125" t="str" cm="1">
        <f t="array" aca="1" ref="BY29" ca="1">IF(INDIRECT($B$3&amp;"G"&amp;BY$4+$A29)="","★",INDIRECT($B$3&amp;"G"&amp;BY$4+$A29))</f>
        <v>★</v>
      </c>
      <c r="BZ29" s="10" t="str" cm="1">
        <f t="array" aca="1" ref="BZ29" ca="1">IF(INDIRECT($B$3&amp;"H"&amp;BZ$4+$A29)="","★",INDIRECT($B$3&amp;"H"&amp;BZ$4+$A29))</f>
        <v>★</v>
      </c>
      <c r="CA29" s="10" t="str" cm="1">
        <f t="array" aca="1" ref="CA29" ca="1">IF(INDIRECT($B$3&amp;"J"&amp;CA$4+$A29)="","★",INDIRECT($B$3&amp;"J"&amp;CA$4+$A29))</f>
        <v>★</v>
      </c>
      <c r="CB29" s="123" t="str" cm="1">
        <f t="array" aca="1" ref="CB29" ca="1">IF(INDIRECT($B$3&amp;"K"&amp;CB$4+$A29)="","★",INDIRECT($B$3&amp;"K"&amp;CB$4+$A29))</f>
        <v>★</v>
      </c>
      <c r="CC29" s="11" t="str" cm="1">
        <f t="array" aca="1" ref="CC29" ca="1">IF(INDIRECT($B$3&amp;"F"&amp;CC$4+$A29)="","★",INDIRECT($B$3&amp;"F"&amp;CC$4+$A29))</f>
        <v>★</v>
      </c>
      <c r="CD29" s="125" t="str" cm="1">
        <f t="array" aca="1" ref="CD29" ca="1">IF(INDIRECT($B$3&amp;"G"&amp;CD$4+$A29)="","★",INDIRECT($B$3&amp;"G"&amp;CD$4+$A29))</f>
        <v>★</v>
      </c>
      <c r="CE29" s="10" t="str" cm="1">
        <f t="array" aca="1" ref="CE29" ca="1">IF(INDIRECT($B$3&amp;"H"&amp;CE$4+$A29)="","★",INDIRECT($B$3&amp;"H"&amp;CE$4+$A29))</f>
        <v>★</v>
      </c>
      <c r="CF29" s="10" t="str" cm="1">
        <f t="array" aca="1" ref="CF29" ca="1">IF(INDIRECT($B$3&amp;"J"&amp;CF$4+$A29)="","★",INDIRECT($B$3&amp;"J"&amp;CF$4+$A29))</f>
        <v>★</v>
      </c>
      <c r="CG29" s="123" t="str" cm="1">
        <f t="array" aca="1" ref="CG29" ca="1">IF(INDIRECT($B$3&amp;"K"&amp;CG$4+$A29)="","★",INDIRECT($B$3&amp;"K"&amp;CG$4+$A29))</f>
        <v>★</v>
      </c>
    </row>
    <row r="30" spans="1:85" x14ac:dyDescent="0.45">
      <c r="A30" s="80">
        <f t="shared" si="0"/>
        <v>2772</v>
      </c>
      <c r="B30" s="111"/>
      <c r="N30" s="6"/>
      <c r="O30" s="11" t="str" cm="1">
        <f t="array" aca="1" ref="O30" ca="1">IF(INDIRECT($B$3&amp;"F"&amp;O$4+$A30)="","★",INDIRECT($B$3&amp;"F"&amp;O$4+$A30))</f>
        <v>★</v>
      </c>
      <c r="P30" s="66"/>
      <c r="Q30" s="67"/>
      <c r="R30" s="68"/>
      <c r="S30" s="69"/>
      <c r="T30" s="67"/>
      <c r="U30" s="67"/>
      <c r="V30" s="69"/>
      <c r="W30" s="66"/>
      <c r="X30" s="70"/>
      <c r="Y30" s="67"/>
      <c r="Z30" s="68"/>
      <c r="AA30" s="69"/>
      <c r="AB30" s="67"/>
      <c r="AC30" s="67"/>
      <c r="AD30" s="68"/>
      <c r="AE30" s="11" t="str" cm="1">
        <f t="array" aca="1" ref="AE30" ca="1">IF(INDIRECT($B$3&amp;"F"&amp;AE$4+$A30)="","★",INDIRECT($B$3&amp;"F"&amp;AE$4+$A30))</f>
        <v>★</v>
      </c>
      <c r="AF30" s="125" t="str" cm="1">
        <f t="array" aca="1" ref="AF30" ca="1">IF(INDIRECT($B$3&amp;"G"&amp;AF$4+$A30)="","★",INDIRECT($B$3&amp;"G"&amp;AF$4+$A30))</f>
        <v>★</v>
      </c>
      <c r="AG30" s="10" t="str" cm="1">
        <f t="array" aca="1" ref="AG30" ca="1">IF(INDIRECT($B$3&amp;"H"&amp;AG$4+$A30)="","★",INDIRECT($B$3&amp;"H"&amp;AG$4+$A30))</f>
        <v>★</v>
      </c>
      <c r="AH30" s="10" t="str" cm="1">
        <f t="array" aca="1" ref="AH30" ca="1">IF(INDIRECT($B$3&amp;"J"&amp;AH$4+$A30)="","★",INDIRECT($B$3&amp;"J"&amp;AH$4+$A30))</f>
        <v>★</v>
      </c>
      <c r="AI30" s="123" t="str" cm="1">
        <f t="array" aca="1" ref="AI30" ca="1">IF(INDIRECT($B$3&amp;"K"&amp;AI$4+$A30)="","★",INDIRECT($B$3&amp;"K"&amp;AI$4+$A30))</f>
        <v>★</v>
      </c>
      <c r="AJ30" s="11" t="str" cm="1">
        <f t="array" aca="1" ref="AJ30" ca="1">IF(INDIRECT($B$3&amp;"F"&amp;AJ$4+$A30)="","★",INDIRECT($B$3&amp;"F"&amp;AJ$4+$A30))</f>
        <v>★</v>
      </c>
      <c r="AK30" s="125" t="str" cm="1">
        <f t="array" aca="1" ref="AK30" ca="1">IF(INDIRECT($B$3&amp;"G"&amp;AK$4+$A30)="","★",INDIRECT($B$3&amp;"G"&amp;AK$4+$A30))</f>
        <v>★</v>
      </c>
      <c r="AL30" s="10" t="str" cm="1">
        <f t="array" aca="1" ref="AL30" ca="1">IF(INDIRECT($B$3&amp;"H"&amp;AL$4+$A30)="","★",INDIRECT($B$3&amp;"H"&amp;AL$4+$A30))</f>
        <v>★</v>
      </c>
      <c r="AM30" s="10" t="str" cm="1">
        <f t="array" aca="1" ref="AM30" ca="1">IF(INDIRECT($B$3&amp;"J"&amp;AM$4+$A30)="","★",INDIRECT($B$3&amp;"J"&amp;AM$4+$A30))</f>
        <v>★</v>
      </c>
      <c r="AN30" s="123" t="str" cm="1">
        <f t="array" aca="1" ref="AN30" ca="1">IF(INDIRECT($B$3&amp;"K"&amp;AN$4+$A30)="","★",INDIRECT($B$3&amp;"K"&amp;AN$4+$A30))</f>
        <v>★</v>
      </c>
      <c r="AO30" s="11" t="str" cm="1">
        <f t="array" aca="1" ref="AO30" ca="1">IF(INDIRECT($B$3&amp;"F"&amp;AO$4+$A30)="","★",INDIRECT($B$3&amp;"F"&amp;AO$4+$A30))</f>
        <v>★</v>
      </c>
      <c r="AP30" s="125" t="str" cm="1">
        <f t="array" aca="1" ref="AP30" ca="1">IF(INDIRECT($B$3&amp;"G"&amp;AP$4+$A30)="","★",INDIRECT($B$3&amp;"G"&amp;AP$4+$A30))</f>
        <v>★</v>
      </c>
      <c r="AQ30" s="10" t="str" cm="1">
        <f t="array" aca="1" ref="AQ30" ca="1">IF(INDIRECT($B$3&amp;"H"&amp;AQ$4+$A30)="","★",INDIRECT($B$3&amp;"H"&amp;AQ$4+$A30))</f>
        <v>★</v>
      </c>
      <c r="AR30" s="10" t="str" cm="1">
        <f t="array" aca="1" ref="AR30" ca="1">IF(INDIRECT($B$3&amp;"J"&amp;AR$4+$A30)="","★",INDIRECT($B$3&amp;"J"&amp;AR$4+$A30))</f>
        <v>★</v>
      </c>
      <c r="AS30" s="123" t="str" cm="1">
        <f t="array" aca="1" ref="AS30" ca="1">IF(INDIRECT($B$3&amp;"K"&amp;AS$4+$A30)="","★",INDIRECT($B$3&amp;"K"&amp;AS$4+$A30))</f>
        <v>★</v>
      </c>
      <c r="AT30" s="11" t="str" cm="1">
        <f t="array" aca="1" ref="AT30" ca="1">IF(INDIRECT($B$3&amp;"F"&amp;AT$4+$A30)="","★",INDIRECT($B$3&amp;"F"&amp;AT$4+$A30))</f>
        <v>★</v>
      </c>
      <c r="AU30" s="125" t="str" cm="1">
        <f t="array" aca="1" ref="AU30" ca="1">IF(INDIRECT($B$3&amp;"G"&amp;AU$4+$A30)="","★",INDIRECT($B$3&amp;"G"&amp;AU$4+$A30))</f>
        <v>★</v>
      </c>
      <c r="AV30" s="10" t="str" cm="1">
        <f t="array" aca="1" ref="AV30" ca="1">IF(INDIRECT($B$3&amp;"H"&amp;AV$4+$A30)="","★",INDIRECT($B$3&amp;"H"&amp;AV$4+$A30))</f>
        <v>★</v>
      </c>
      <c r="AW30" s="10" t="str" cm="1">
        <f t="array" aca="1" ref="AW30" ca="1">IF(INDIRECT($B$3&amp;"J"&amp;AW$4+$A30)="","★",INDIRECT($B$3&amp;"J"&amp;AW$4+$A30))</f>
        <v>★</v>
      </c>
      <c r="AX30" s="123" t="str" cm="1">
        <f t="array" aca="1" ref="AX30" ca="1">IF(INDIRECT($B$3&amp;"K"&amp;AX$4+$A30)="","★",INDIRECT($B$3&amp;"K"&amp;AX$4+$A30))</f>
        <v>★</v>
      </c>
      <c r="AY30" s="11" t="str" cm="1">
        <f t="array" aca="1" ref="AY30" ca="1">IF(INDIRECT($B$3&amp;"F"&amp;AY$4+$A30)="","★",INDIRECT($B$3&amp;"F"&amp;AY$4+$A30))</f>
        <v>★</v>
      </c>
      <c r="AZ30" s="125" t="str" cm="1">
        <f t="array" aca="1" ref="AZ30" ca="1">IF(INDIRECT($B$3&amp;"G"&amp;AZ$4+$A30)="","★",INDIRECT($B$3&amp;"G"&amp;AZ$4+$A30))</f>
        <v>★</v>
      </c>
      <c r="BA30" s="10" t="str" cm="1">
        <f t="array" aca="1" ref="BA30" ca="1">IF(INDIRECT($B$3&amp;"H"&amp;BA$4+$A30)="","★",INDIRECT($B$3&amp;"H"&amp;BA$4+$A30))</f>
        <v>★</v>
      </c>
      <c r="BB30" s="10" t="str" cm="1">
        <f t="array" aca="1" ref="BB30" ca="1">IF(INDIRECT($B$3&amp;"J"&amp;BB$4+$A30)="","★",INDIRECT($B$3&amp;"J"&amp;BB$4+$A30))</f>
        <v>★</v>
      </c>
      <c r="BC30" s="123" t="str" cm="1">
        <f t="array" aca="1" ref="BC30" ca="1">IF(INDIRECT($B$3&amp;"K"&amp;BC$4+$A30)="","★",INDIRECT($B$3&amp;"K"&amp;BC$4+$A30))</f>
        <v>★</v>
      </c>
      <c r="BD30" s="11" t="str" cm="1">
        <f t="array" aca="1" ref="BD30" ca="1">IF(INDIRECT($B$3&amp;"F"&amp;BD$4+$A30)="","★",INDIRECT($B$3&amp;"F"&amp;BD$4+$A30))</f>
        <v>★</v>
      </c>
      <c r="BE30" s="125" t="str" cm="1">
        <f t="array" aca="1" ref="BE30" ca="1">IF(INDIRECT($B$3&amp;"G"&amp;BE$4+$A30)="","★",INDIRECT($B$3&amp;"G"&amp;BE$4+$A30))</f>
        <v>★</v>
      </c>
      <c r="BF30" s="10" t="str" cm="1">
        <f t="array" aca="1" ref="BF30" ca="1">IF(INDIRECT($B$3&amp;"H"&amp;BF$4+$A30)="","★",INDIRECT($B$3&amp;"H"&amp;BF$4+$A30))</f>
        <v>★</v>
      </c>
      <c r="BG30" s="10" t="str" cm="1">
        <f t="array" aca="1" ref="BG30" ca="1">IF(INDIRECT($B$3&amp;"J"&amp;BG$4+$A30)="","★",INDIRECT($B$3&amp;"J"&amp;BG$4+$A30))</f>
        <v>★</v>
      </c>
      <c r="BH30" s="123" t="str" cm="1">
        <f t="array" aca="1" ref="BH30" ca="1">IF(INDIRECT($B$3&amp;"K"&amp;BH$4+$A30)="","★",INDIRECT($B$3&amp;"K"&amp;BH$4+$A30))</f>
        <v>★</v>
      </c>
      <c r="BI30" s="11" t="str" cm="1">
        <f t="array" aca="1" ref="BI30" ca="1">IF(INDIRECT($B$3&amp;"F"&amp;BI$4+$A30)="","★",INDIRECT($B$3&amp;"F"&amp;BI$4+$A30))</f>
        <v>★</v>
      </c>
      <c r="BJ30" s="125" t="str" cm="1">
        <f t="array" aca="1" ref="BJ30" ca="1">IF(INDIRECT($B$3&amp;"G"&amp;BJ$4+$A30)="","★",INDIRECT($B$3&amp;"G"&amp;BJ$4+$A30))</f>
        <v>★</v>
      </c>
      <c r="BK30" s="10" t="str" cm="1">
        <f t="array" aca="1" ref="BK30" ca="1">IF(INDIRECT($B$3&amp;"H"&amp;BK$4+$A30)="","★",INDIRECT($B$3&amp;"H"&amp;BK$4+$A30))</f>
        <v>★</v>
      </c>
      <c r="BL30" s="10" t="str" cm="1">
        <f t="array" aca="1" ref="BL30" ca="1">IF(INDIRECT($B$3&amp;"J"&amp;BL$4+$A30)="","★",INDIRECT($B$3&amp;"J"&amp;BL$4+$A30))</f>
        <v>★</v>
      </c>
      <c r="BM30" s="123" t="str" cm="1">
        <f t="array" aca="1" ref="BM30" ca="1">IF(INDIRECT($B$3&amp;"K"&amp;BM$4+$A30)="","★",INDIRECT($B$3&amp;"K"&amp;BM$4+$A30))</f>
        <v>★</v>
      </c>
      <c r="BN30" s="11" t="str" cm="1">
        <f t="array" aca="1" ref="BN30" ca="1">IF(INDIRECT($B$3&amp;"F"&amp;BN$4+$A30)="","★",INDIRECT($B$3&amp;"F"&amp;BN$4+$A30))</f>
        <v>★</v>
      </c>
      <c r="BO30" s="125" t="str" cm="1">
        <f t="array" aca="1" ref="BO30" ca="1">IF(INDIRECT($B$3&amp;"G"&amp;BO$4+$A30)="","★",INDIRECT($B$3&amp;"G"&amp;BO$4+$A30))</f>
        <v>★</v>
      </c>
      <c r="BP30" s="10" t="str" cm="1">
        <f t="array" aca="1" ref="BP30" ca="1">IF(INDIRECT($B$3&amp;"H"&amp;BP$4+$A30)="","★",INDIRECT($B$3&amp;"H"&amp;BP$4+$A30))</f>
        <v>★</v>
      </c>
      <c r="BQ30" s="10" t="str" cm="1">
        <f t="array" aca="1" ref="BQ30" ca="1">IF(INDIRECT($B$3&amp;"J"&amp;BQ$4+$A30)="","★",INDIRECT($B$3&amp;"J"&amp;BQ$4+$A30))</f>
        <v>★</v>
      </c>
      <c r="BR30" s="123" t="str" cm="1">
        <f t="array" aca="1" ref="BR30" ca="1">IF(INDIRECT($B$3&amp;"K"&amp;BR$4+$A30)="","★",INDIRECT($B$3&amp;"K"&amp;BR$4+$A30))</f>
        <v>★</v>
      </c>
      <c r="BS30" s="11" t="str" cm="1">
        <f t="array" aca="1" ref="BS30" ca="1">IF(INDIRECT($B$3&amp;"F"&amp;BS$4+$A30)="","★",INDIRECT($B$3&amp;"F"&amp;BS$4+$A30))</f>
        <v>★</v>
      </c>
      <c r="BT30" s="125" t="str" cm="1">
        <f t="array" aca="1" ref="BT30" ca="1">IF(INDIRECT($B$3&amp;"G"&amp;BT$4+$A30)="","★",INDIRECT($B$3&amp;"G"&amp;BT$4+$A30))</f>
        <v>★</v>
      </c>
      <c r="BU30" s="10" t="str" cm="1">
        <f t="array" aca="1" ref="BU30" ca="1">IF(INDIRECT($B$3&amp;"H"&amp;BU$4+$A30)="","★",INDIRECT($B$3&amp;"H"&amp;BU$4+$A30))</f>
        <v>★</v>
      </c>
      <c r="BV30" s="10" t="str" cm="1">
        <f t="array" aca="1" ref="BV30" ca="1">IF(INDIRECT($B$3&amp;"J"&amp;BV$4+$A30)="","★",INDIRECT($B$3&amp;"J"&amp;BV$4+$A30))</f>
        <v>★</v>
      </c>
      <c r="BW30" s="123" t="str" cm="1">
        <f t="array" aca="1" ref="BW30" ca="1">IF(INDIRECT($B$3&amp;"K"&amp;BW$4+$A30)="","★",INDIRECT($B$3&amp;"K"&amp;BW$4+$A30))</f>
        <v>★</v>
      </c>
      <c r="BX30" s="11" t="str" cm="1">
        <f t="array" aca="1" ref="BX30" ca="1">IF(INDIRECT($B$3&amp;"F"&amp;BX$4+$A30)="","★",INDIRECT($B$3&amp;"F"&amp;BX$4+$A30))</f>
        <v>★</v>
      </c>
      <c r="BY30" s="125" t="str" cm="1">
        <f t="array" aca="1" ref="BY30" ca="1">IF(INDIRECT($B$3&amp;"G"&amp;BY$4+$A30)="","★",INDIRECT($B$3&amp;"G"&amp;BY$4+$A30))</f>
        <v>★</v>
      </c>
      <c r="BZ30" s="10" t="str" cm="1">
        <f t="array" aca="1" ref="BZ30" ca="1">IF(INDIRECT($B$3&amp;"H"&amp;BZ$4+$A30)="","★",INDIRECT($B$3&amp;"H"&amp;BZ$4+$A30))</f>
        <v>★</v>
      </c>
      <c r="CA30" s="10" t="str" cm="1">
        <f t="array" aca="1" ref="CA30" ca="1">IF(INDIRECT($B$3&amp;"J"&amp;CA$4+$A30)="","★",INDIRECT($B$3&amp;"J"&amp;CA$4+$A30))</f>
        <v>★</v>
      </c>
      <c r="CB30" s="123" t="str" cm="1">
        <f t="array" aca="1" ref="CB30" ca="1">IF(INDIRECT($B$3&amp;"K"&amp;CB$4+$A30)="","★",INDIRECT($B$3&amp;"K"&amp;CB$4+$A30))</f>
        <v>★</v>
      </c>
      <c r="CC30" s="11" t="str" cm="1">
        <f t="array" aca="1" ref="CC30" ca="1">IF(INDIRECT($B$3&amp;"F"&amp;CC$4+$A30)="","★",INDIRECT($B$3&amp;"F"&amp;CC$4+$A30))</f>
        <v>★</v>
      </c>
      <c r="CD30" s="125" t="str" cm="1">
        <f t="array" aca="1" ref="CD30" ca="1">IF(INDIRECT($B$3&amp;"G"&amp;CD$4+$A30)="","★",INDIRECT($B$3&amp;"G"&amp;CD$4+$A30))</f>
        <v>★</v>
      </c>
      <c r="CE30" s="10" t="str" cm="1">
        <f t="array" aca="1" ref="CE30" ca="1">IF(INDIRECT($B$3&amp;"H"&amp;CE$4+$A30)="","★",INDIRECT($B$3&amp;"H"&amp;CE$4+$A30))</f>
        <v>★</v>
      </c>
      <c r="CF30" s="10" t="str" cm="1">
        <f t="array" aca="1" ref="CF30" ca="1">IF(INDIRECT($B$3&amp;"J"&amp;CF$4+$A30)="","★",INDIRECT($B$3&amp;"J"&amp;CF$4+$A30))</f>
        <v>★</v>
      </c>
      <c r="CG30" s="123" t="str" cm="1">
        <f t="array" aca="1" ref="CG30" ca="1">IF(INDIRECT($B$3&amp;"K"&amp;CG$4+$A30)="","★",INDIRECT($B$3&amp;"K"&amp;CG$4+$A30))</f>
        <v>★</v>
      </c>
    </row>
    <row r="31" spans="1:85" x14ac:dyDescent="0.45">
      <c r="A31" s="80">
        <f t="shared" si="0"/>
        <v>2904</v>
      </c>
      <c r="B31" s="111"/>
      <c r="N31" s="6"/>
      <c r="O31" s="11" t="str" cm="1">
        <f t="array" aca="1" ref="O31" ca="1">IF(INDIRECT($B$3&amp;"F"&amp;O$4+$A31)="","★",INDIRECT($B$3&amp;"F"&amp;O$4+$A31))</f>
        <v>★</v>
      </c>
      <c r="P31" s="66"/>
      <c r="Q31" s="67"/>
      <c r="R31" s="68"/>
      <c r="S31" s="69"/>
      <c r="T31" s="67"/>
      <c r="U31" s="67"/>
      <c r="V31" s="69"/>
      <c r="W31" s="66"/>
      <c r="X31" s="70"/>
      <c r="Y31" s="67"/>
      <c r="Z31" s="68"/>
      <c r="AA31" s="69"/>
      <c r="AB31" s="67"/>
      <c r="AC31" s="67"/>
      <c r="AD31" s="68"/>
      <c r="AE31" s="11" t="str" cm="1">
        <f t="array" aca="1" ref="AE31" ca="1">IF(INDIRECT($B$3&amp;"F"&amp;AE$4+$A31)="","★",INDIRECT($B$3&amp;"F"&amp;AE$4+$A31))</f>
        <v>★</v>
      </c>
      <c r="AF31" s="125" t="str" cm="1">
        <f t="array" aca="1" ref="AF31" ca="1">IF(INDIRECT($B$3&amp;"G"&amp;AF$4+$A31)="","★",INDIRECT($B$3&amp;"G"&amp;AF$4+$A31))</f>
        <v>★</v>
      </c>
      <c r="AG31" s="10" t="str" cm="1">
        <f t="array" aca="1" ref="AG31" ca="1">IF(INDIRECT($B$3&amp;"H"&amp;AG$4+$A31)="","★",INDIRECT($B$3&amp;"H"&amp;AG$4+$A31))</f>
        <v>★</v>
      </c>
      <c r="AH31" s="10" t="str" cm="1">
        <f t="array" aca="1" ref="AH31" ca="1">IF(INDIRECT($B$3&amp;"J"&amp;AH$4+$A31)="","★",INDIRECT($B$3&amp;"J"&amp;AH$4+$A31))</f>
        <v>★</v>
      </c>
      <c r="AI31" s="123" t="str" cm="1">
        <f t="array" aca="1" ref="AI31" ca="1">IF(INDIRECT($B$3&amp;"K"&amp;AI$4+$A31)="","★",INDIRECT($B$3&amp;"K"&amp;AI$4+$A31))</f>
        <v>★</v>
      </c>
      <c r="AJ31" s="11" t="str" cm="1">
        <f t="array" aca="1" ref="AJ31" ca="1">IF(INDIRECT($B$3&amp;"F"&amp;AJ$4+$A31)="","★",INDIRECT($B$3&amp;"F"&amp;AJ$4+$A31))</f>
        <v>★</v>
      </c>
      <c r="AK31" s="125" t="str" cm="1">
        <f t="array" aca="1" ref="AK31" ca="1">IF(INDIRECT($B$3&amp;"G"&amp;AK$4+$A31)="","★",INDIRECT($B$3&amp;"G"&amp;AK$4+$A31))</f>
        <v>★</v>
      </c>
      <c r="AL31" s="10" t="str" cm="1">
        <f t="array" aca="1" ref="AL31" ca="1">IF(INDIRECT($B$3&amp;"H"&amp;AL$4+$A31)="","★",INDIRECT($B$3&amp;"H"&amp;AL$4+$A31))</f>
        <v>★</v>
      </c>
      <c r="AM31" s="10" t="str" cm="1">
        <f t="array" aca="1" ref="AM31" ca="1">IF(INDIRECT($B$3&amp;"J"&amp;AM$4+$A31)="","★",INDIRECT($B$3&amp;"J"&amp;AM$4+$A31))</f>
        <v>★</v>
      </c>
      <c r="AN31" s="123" t="str" cm="1">
        <f t="array" aca="1" ref="AN31" ca="1">IF(INDIRECT($B$3&amp;"K"&amp;AN$4+$A31)="","★",INDIRECT($B$3&amp;"K"&amp;AN$4+$A31))</f>
        <v>★</v>
      </c>
      <c r="AO31" s="11" t="str" cm="1">
        <f t="array" aca="1" ref="AO31" ca="1">IF(INDIRECT($B$3&amp;"F"&amp;AO$4+$A31)="","★",INDIRECT($B$3&amp;"F"&amp;AO$4+$A31))</f>
        <v>★</v>
      </c>
      <c r="AP31" s="125" t="str" cm="1">
        <f t="array" aca="1" ref="AP31" ca="1">IF(INDIRECT($B$3&amp;"G"&amp;AP$4+$A31)="","★",INDIRECT($B$3&amp;"G"&amp;AP$4+$A31))</f>
        <v>★</v>
      </c>
      <c r="AQ31" s="10" t="str" cm="1">
        <f t="array" aca="1" ref="AQ31" ca="1">IF(INDIRECT($B$3&amp;"H"&amp;AQ$4+$A31)="","★",INDIRECT($B$3&amp;"H"&amp;AQ$4+$A31))</f>
        <v>★</v>
      </c>
      <c r="AR31" s="10" t="str" cm="1">
        <f t="array" aca="1" ref="AR31" ca="1">IF(INDIRECT($B$3&amp;"J"&amp;AR$4+$A31)="","★",INDIRECT($B$3&amp;"J"&amp;AR$4+$A31))</f>
        <v>★</v>
      </c>
      <c r="AS31" s="123" t="str" cm="1">
        <f t="array" aca="1" ref="AS31" ca="1">IF(INDIRECT($B$3&amp;"K"&amp;AS$4+$A31)="","★",INDIRECT($B$3&amp;"K"&amp;AS$4+$A31))</f>
        <v>★</v>
      </c>
      <c r="AT31" s="11" t="str" cm="1">
        <f t="array" aca="1" ref="AT31" ca="1">IF(INDIRECT($B$3&amp;"F"&amp;AT$4+$A31)="","★",INDIRECT($B$3&amp;"F"&amp;AT$4+$A31))</f>
        <v>★</v>
      </c>
      <c r="AU31" s="125" t="str" cm="1">
        <f t="array" aca="1" ref="AU31" ca="1">IF(INDIRECT($B$3&amp;"G"&amp;AU$4+$A31)="","★",INDIRECT($B$3&amp;"G"&amp;AU$4+$A31))</f>
        <v>★</v>
      </c>
      <c r="AV31" s="10" t="str" cm="1">
        <f t="array" aca="1" ref="AV31" ca="1">IF(INDIRECT($B$3&amp;"H"&amp;AV$4+$A31)="","★",INDIRECT($B$3&amp;"H"&amp;AV$4+$A31))</f>
        <v>★</v>
      </c>
      <c r="AW31" s="10" t="str" cm="1">
        <f t="array" aca="1" ref="AW31" ca="1">IF(INDIRECT($B$3&amp;"J"&amp;AW$4+$A31)="","★",INDIRECT($B$3&amp;"J"&amp;AW$4+$A31))</f>
        <v>★</v>
      </c>
      <c r="AX31" s="123" t="str" cm="1">
        <f t="array" aca="1" ref="AX31" ca="1">IF(INDIRECT($B$3&amp;"K"&amp;AX$4+$A31)="","★",INDIRECT($B$3&amp;"K"&amp;AX$4+$A31))</f>
        <v>★</v>
      </c>
      <c r="AY31" s="11" t="str" cm="1">
        <f t="array" aca="1" ref="AY31" ca="1">IF(INDIRECT($B$3&amp;"F"&amp;AY$4+$A31)="","★",INDIRECT($B$3&amp;"F"&amp;AY$4+$A31))</f>
        <v>★</v>
      </c>
      <c r="AZ31" s="125" t="str" cm="1">
        <f t="array" aca="1" ref="AZ31" ca="1">IF(INDIRECT($B$3&amp;"G"&amp;AZ$4+$A31)="","★",INDIRECT($B$3&amp;"G"&amp;AZ$4+$A31))</f>
        <v>★</v>
      </c>
      <c r="BA31" s="10" t="str" cm="1">
        <f t="array" aca="1" ref="BA31" ca="1">IF(INDIRECT($B$3&amp;"H"&amp;BA$4+$A31)="","★",INDIRECT($B$3&amp;"H"&amp;BA$4+$A31))</f>
        <v>★</v>
      </c>
      <c r="BB31" s="10" t="str" cm="1">
        <f t="array" aca="1" ref="BB31" ca="1">IF(INDIRECT($B$3&amp;"J"&amp;BB$4+$A31)="","★",INDIRECT($B$3&amp;"J"&amp;BB$4+$A31))</f>
        <v>★</v>
      </c>
      <c r="BC31" s="123" t="str" cm="1">
        <f t="array" aca="1" ref="BC31" ca="1">IF(INDIRECT($B$3&amp;"K"&amp;BC$4+$A31)="","★",INDIRECT($B$3&amp;"K"&amp;BC$4+$A31))</f>
        <v>★</v>
      </c>
      <c r="BD31" s="11" t="str" cm="1">
        <f t="array" aca="1" ref="BD31" ca="1">IF(INDIRECT($B$3&amp;"F"&amp;BD$4+$A31)="","★",INDIRECT($B$3&amp;"F"&amp;BD$4+$A31))</f>
        <v>★</v>
      </c>
      <c r="BE31" s="125" t="str" cm="1">
        <f t="array" aca="1" ref="BE31" ca="1">IF(INDIRECT($B$3&amp;"G"&amp;BE$4+$A31)="","★",INDIRECT($B$3&amp;"G"&amp;BE$4+$A31))</f>
        <v>★</v>
      </c>
      <c r="BF31" s="10" t="str" cm="1">
        <f t="array" aca="1" ref="BF31" ca="1">IF(INDIRECT($B$3&amp;"H"&amp;BF$4+$A31)="","★",INDIRECT($B$3&amp;"H"&amp;BF$4+$A31))</f>
        <v>★</v>
      </c>
      <c r="BG31" s="10" t="str" cm="1">
        <f t="array" aca="1" ref="BG31" ca="1">IF(INDIRECT($B$3&amp;"J"&amp;BG$4+$A31)="","★",INDIRECT($B$3&amp;"J"&amp;BG$4+$A31))</f>
        <v>★</v>
      </c>
      <c r="BH31" s="123" t="str" cm="1">
        <f t="array" aca="1" ref="BH31" ca="1">IF(INDIRECT($B$3&amp;"K"&amp;BH$4+$A31)="","★",INDIRECT($B$3&amp;"K"&amp;BH$4+$A31))</f>
        <v>★</v>
      </c>
      <c r="BI31" s="11" t="str" cm="1">
        <f t="array" aca="1" ref="BI31" ca="1">IF(INDIRECT($B$3&amp;"F"&amp;BI$4+$A31)="","★",INDIRECT($B$3&amp;"F"&amp;BI$4+$A31))</f>
        <v>★</v>
      </c>
      <c r="BJ31" s="125" t="str" cm="1">
        <f t="array" aca="1" ref="BJ31" ca="1">IF(INDIRECT($B$3&amp;"G"&amp;BJ$4+$A31)="","★",INDIRECT($B$3&amp;"G"&amp;BJ$4+$A31))</f>
        <v>★</v>
      </c>
      <c r="BK31" s="10" t="str" cm="1">
        <f t="array" aca="1" ref="BK31" ca="1">IF(INDIRECT($B$3&amp;"H"&amp;BK$4+$A31)="","★",INDIRECT($B$3&amp;"H"&amp;BK$4+$A31))</f>
        <v>★</v>
      </c>
      <c r="BL31" s="10" t="str" cm="1">
        <f t="array" aca="1" ref="BL31" ca="1">IF(INDIRECT($B$3&amp;"J"&amp;BL$4+$A31)="","★",INDIRECT($B$3&amp;"J"&amp;BL$4+$A31))</f>
        <v>★</v>
      </c>
      <c r="BM31" s="123" t="str" cm="1">
        <f t="array" aca="1" ref="BM31" ca="1">IF(INDIRECT($B$3&amp;"K"&amp;BM$4+$A31)="","★",INDIRECT($B$3&amp;"K"&amp;BM$4+$A31))</f>
        <v>★</v>
      </c>
      <c r="BN31" s="11" t="str" cm="1">
        <f t="array" aca="1" ref="BN31" ca="1">IF(INDIRECT($B$3&amp;"F"&amp;BN$4+$A31)="","★",INDIRECT($B$3&amp;"F"&amp;BN$4+$A31))</f>
        <v>★</v>
      </c>
      <c r="BO31" s="125" t="str" cm="1">
        <f t="array" aca="1" ref="BO31" ca="1">IF(INDIRECT($B$3&amp;"G"&amp;BO$4+$A31)="","★",INDIRECT($B$3&amp;"G"&amp;BO$4+$A31))</f>
        <v>★</v>
      </c>
      <c r="BP31" s="10" t="str" cm="1">
        <f t="array" aca="1" ref="BP31" ca="1">IF(INDIRECT($B$3&amp;"H"&amp;BP$4+$A31)="","★",INDIRECT($B$3&amp;"H"&amp;BP$4+$A31))</f>
        <v>★</v>
      </c>
      <c r="BQ31" s="10" t="str" cm="1">
        <f t="array" aca="1" ref="BQ31" ca="1">IF(INDIRECT($B$3&amp;"J"&amp;BQ$4+$A31)="","★",INDIRECT($B$3&amp;"J"&amp;BQ$4+$A31))</f>
        <v>★</v>
      </c>
      <c r="BR31" s="123" t="str" cm="1">
        <f t="array" aca="1" ref="BR31" ca="1">IF(INDIRECT($B$3&amp;"K"&amp;BR$4+$A31)="","★",INDIRECT($B$3&amp;"K"&amp;BR$4+$A31))</f>
        <v>★</v>
      </c>
      <c r="BS31" s="11" t="str" cm="1">
        <f t="array" aca="1" ref="BS31" ca="1">IF(INDIRECT($B$3&amp;"F"&amp;BS$4+$A31)="","★",INDIRECT($B$3&amp;"F"&amp;BS$4+$A31))</f>
        <v>★</v>
      </c>
      <c r="BT31" s="125" t="str" cm="1">
        <f t="array" aca="1" ref="BT31" ca="1">IF(INDIRECT($B$3&amp;"G"&amp;BT$4+$A31)="","★",INDIRECT($B$3&amp;"G"&amp;BT$4+$A31))</f>
        <v>★</v>
      </c>
      <c r="BU31" s="10" t="str" cm="1">
        <f t="array" aca="1" ref="BU31" ca="1">IF(INDIRECT($B$3&amp;"H"&amp;BU$4+$A31)="","★",INDIRECT($B$3&amp;"H"&amp;BU$4+$A31))</f>
        <v>★</v>
      </c>
      <c r="BV31" s="10" t="str" cm="1">
        <f t="array" aca="1" ref="BV31" ca="1">IF(INDIRECT($B$3&amp;"J"&amp;BV$4+$A31)="","★",INDIRECT($B$3&amp;"J"&amp;BV$4+$A31))</f>
        <v>★</v>
      </c>
      <c r="BW31" s="123" t="str" cm="1">
        <f t="array" aca="1" ref="BW31" ca="1">IF(INDIRECT($B$3&amp;"K"&amp;BW$4+$A31)="","★",INDIRECT($B$3&amp;"K"&amp;BW$4+$A31))</f>
        <v>★</v>
      </c>
      <c r="BX31" s="11" t="str" cm="1">
        <f t="array" aca="1" ref="BX31" ca="1">IF(INDIRECT($B$3&amp;"F"&amp;BX$4+$A31)="","★",INDIRECT($B$3&amp;"F"&amp;BX$4+$A31))</f>
        <v>★</v>
      </c>
      <c r="BY31" s="125" t="str" cm="1">
        <f t="array" aca="1" ref="BY31" ca="1">IF(INDIRECT($B$3&amp;"G"&amp;BY$4+$A31)="","★",INDIRECT($B$3&amp;"G"&amp;BY$4+$A31))</f>
        <v>★</v>
      </c>
      <c r="BZ31" s="10" t="str" cm="1">
        <f t="array" aca="1" ref="BZ31" ca="1">IF(INDIRECT($B$3&amp;"H"&amp;BZ$4+$A31)="","★",INDIRECT($B$3&amp;"H"&amp;BZ$4+$A31))</f>
        <v>★</v>
      </c>
      <c r="CA31" s="10" t="str" cm="1">
        <f t="array" aca="1" ref="CA31" ca="1">IF(INDIRECT($B$3&amp;"J"&amp;CA$4+$A31)="","★",INDIRECT($B$3&amp;"J"&amp;CA$4+$A31))</f>
        <v>★</v>
      </c>
      <c r="CB31" s="123" t="str" cm="1">
        <f t="array" aca="1" ref="CB31" ca="1">IF(INDIRECT($B$3&amp;"K"&amp;CB$4+$A31)="","★",INDIRECT($B$3&amp;"K"&amp;CB$4+$A31))</f>
        <v>★</v>
      </c>
      <c r="CC31" s="11" t="str" cm="1">
        <f t="array" aca="1" ref="CC31" ca="1">IF(INDIRECT($B$3&amp;"F"&amp;CC$4+$A31)="","★",INDIRECT($B$3&amp;"F"&amp;CC$4+$A31))</f>
        <v>★</v>
      </c>
      <c r="CD31" s="125" t="str" cm="1">
        <f t="array" aca="1" ref="CD31" ca="1">IF(INDIRECT($B$3&amp;"G"&amp;CD$4+$A31)="","★",INDIRECT($B$3&amp;"G"&amp;CD$4+$A31))</f>
        <v>★</v>
      </c>
      <c r="CE31" s="10" t="str" cm="1">
        <f t="array" aca="1" ref="CE31" ca="1">IF(INDIRECT($B$3&amp;"H"&amp;CE$4+$A31)="","★",INDIRECT($B$3&amp;"H"&amp;CE$4+$A31))</f>
        <v>★</v>
      </c>
      <c r="CF31" s="10" t="str" cm="1">
        <f t="array" aca="1" ref="CF31" ca="1">IF(INDIRECT($B$3&amp;"J"&amp;CF$4+$A31)="","★",INDIRECT($B$3&amp;"J"&amp;CF$4+$A31))</f>
        <v>★</v>
      </c>
      <c r="CG31" s="123" t="str" cm="1">
        <f t="array" aca="1" ref="CG31" ca="1">IF(INDIRECT($B$3&amp;"K"&amp;CG$4+$A31)="","★",INDIRECT($B$3&amp;"K"&amp;CG$4+$A31))</f>
        <v>★</v>
      </c>
    </row>
    <row r="32" spans="1:85" ht="18.600000000000001" thickBot="1" x14ac:dyDescent="0.5">
      <c r="A32" s="81">
        <f t="shared" si="0"/>
        <v>3036</v>
      </c>
      <c r="B32" s="111"/>
      <c r="N32" s="7"/>
      <c r="O32" s="13" t="str" cm="1">
        <f t="array" aca="1" ref="O32" ca="1">IF(INDIRECT($B$3&amp;"F"&amp;O$4+$A32)="","★",INDIRECT($B$3&amp;"F"&amp;O$4+$A32))</f>
        <v>★</v>
      </c>
      <c r="P32" s="71"/>
      <c r="Q32" s="72"/>
      <c r="R32" s="73"/>
      <c r="S32" s="74"/>
      <c r="T32" s="72"/>
      <c r="U32" s="72"/>
      <c r="V32" s="74"/>
      <c r="W32" s="71"/>
      <c r="X32" s="75"/>
      <c r="Y32" s="72"/>
      <c r="Z32" s="73"/>
      <c r="AA32" s="74"/>
      <c r="AB32" s="72"/>
      <c r="AC32" s="72"/>
      <c r="AD32" s="73"/>
      <c r="AE32" s="13" t="str" cm="1">
        <f t="array" aca="1" ref="AE32" ca="1">IF(INDIRECT($B$3&amp;"F"&amp;AE$4+$A32)="","★",INDIRECT($B$3&amp;"F"&amp;AE$4+$A32))</f>
        <v>★</v>
      </c>
      <c r="AF32" s="126" t="str" cm="1">
        <f t="array" aca="1" ref="AF32" ca="1">IF(INDIRECT($B$3&amp;"G"&amp;AF$4+$A32)="","★",INDIRECT($B$3&amp;"G"&amp;AF$4+$A32))</f>
        <v>★</v>
      </c>
      <c r="AG32" s="12" t="str" cm="1">
        <f t="array" aca="1" ref="AG32" ca="1">IF(INDIRECT($B$3&amp;"H"&amp;AG$4+$A32)="","★",INDIRECT($B$3&amp;"H"&amp;AG$4+$A32))</f>
        <v>★</v>
      </c>
      <c r="AH32" s="12" t="str" cm="1">
        <f t="array" aca="1" ref="AH32" ca="1">IF(INDIRECT($B$3&amp;"J"&amp;AH$4+$A32)="","★",INDIRECT($B$3&amp;"J"&amp;AH$4+$A32))</f>
        <v>★</v>
      </c>
      <c r="AI32" s="124" t="str" cm="1">
        <f t="array" aca="1" ref="AI32" ca="1">IF(INDIRECT($B$3&amp;"K"&amp;AI$4+$A32)="","★",INDIRECT($B$3&amp;"K"&amp;AI$4+$A32))</f>
        <v>★</v>
      </c>
      <c r="AJ32" s="13" t="str" cm="1">
        <f t="array" aca="1" ref="AJ32" ca="1">IF(INDIRECT($B$3&amp;"F"&amp;AJ$4+$A32)="","★",INDIRECT($B$3&amp;"F"&amp;AJ$4+$A32))</f>
        <v>★</v>
      </c>
      <c r="AK32" s="126" t="str" cm="1">
        <f t="array" aca="1" ref="AK32" ca="1">IF(INDIRECT($B$3&amp;"G"&amp;AK$4+$A32)="","★",INDIRECT($B$3&amp;"G"&amp;AK$4+$A32))</f>
        <v>★</v>
      </c>
      <c r="AL32" s="12" t="str" cm="1">
        <f t="array" aca="1" ref="AL32" ca="1">IF(INDIRECT($B$3&amp;"H"&amp;AL$4+$A32)="","★",INDIRECT($B$3&amp;"H"&amp;AL$4+$A32))</f>
        <v>★</v>
      </c>
      <c r="AM32" s="12" t="str" cm="1">
        <f t="array" aca="1" ref="AM32" ca="1">IF(INDIRECT($B$3&amp;"J"&amp;AM$4+$A32)="","★",INDIRECT($B$3&amp;"J"&amp;AM$4+$A32))</f>
        <v>★</v>
      </c>
      <c r="AN32" s="124" t="str" cm="1">
        <f t="array" aca="1" ref="AN32" ca="1">IF(INDIRECT($B$3&amp;"K"&amp;AN$4+$A32)="","★",INDIRECT($B$3&amp;"K"&amp;AN$4+$A32))</f>
        <v>★</v>
      </c>
      <c r="AO32" s="13" t="str" cm="1">
        <f t="array" aca="1" ref="AO32" ca="1">IF(INDIRECT($B$3&amp;"F"&amp;AO$4+$A32)="","★",INDIRECT($B$3&amp;"F"&amp;AO$4+$A32))</f>
        <v>★</v>
      </c>
      <c r="AP32" s="126" t="str" cm="1">
        <f t="array" aca="1" ref="AP32" ca="1">IF(INDIRECT($B$3&amp;"G"&amp;AP$4+$A32)="","★",INDIRECT($B$3&amp;"G"&amp;AP$4+$A32))</f>
        <v>★</v>
      </c>
      <c r="AQ32" s="12" t="str" cm="1">
        <f t="array" aca="1" ref="AQ32" ca="1">IF(INDIRECT($B$3&amp;"H"&amp;AQ$4+$A32)="","★",INDIRECT($B$3&amp;"H"&amp;AQ$4+$A32))</f>
        <v>★</v>
      </c>
      <c r="AR32" s="12" t="str" cm="1">
        <f t="array" aca="1" ref="AR32" ca="1">IF(INDIRECT($B$3&amp;"J"&amp;AR$4+$A32)="","★",INDIRECT($B$3&amp;"J"&amp;AR$4+$A32))</f>
        <v>★</v>
      </c>
      <c r="AS32" s="124" t="str" cm="1">
        <f t="array" aca="1" ref="AS32" ca="1">IF(INDIRECT($B$3&amp;"K"&amp;AS$4+$A32)="","★",INDIRECT($B$3&amp;"K"&amp;AS$4+$A32))</f>
        <v>★</v>
      </c>
      <c r="AT32" s="13" t="str" cm="1">
        <f t="array" aca="1" ref="AT32" ca="1">IF(INDIRECT($B$3&amp;"F"&amp;AT$4+$A32)="","★",INDIRECT($B$3&amp;"F"&amp;AT$4+$A32))</f>
        <v>★</v>
      </c>
      <c r="AU32" s="126" t="str" cm="1">
        <f t="array" aca="1" ref="AU32" ca="1">IF(INDIRECT($B$3&amp;"G"&amp;AU$4+$A32)="","★",INDIRECT($B$3&amp;"G"&amp;AU$4+$A32))</f>
        <v>★</v>
      </c>
      <c r="AV32" s="12" t="str" cm="1">
        <f t="array" aca="1" ref="AV32" ca="1">IF(INDIRECT($B$3&amp;"H"&amp;AV$4+$A32)="","★",INDIRECT($B$3&amp;"H"&amp;AV$4+$A32))</f>
        <v>★</v>
      </c>
      <c r="AW32" s="12" t="str" cm="1">
        <f t="array" aca="1" ref="AW32" ca="1">IF(INDIRECT($B$3&amp;"J"&amp;AW$4+$A32)="","★",INDIRECT($B$3&amp;"J"&amp;AW$4+$A32))</f>
        <v>★</v>
      </c>
      <c r="AX32" s="124" t="str" cm="1">
        <f t="array" aca="1" ref="AX32" ca="1">IF(INDIRECT($B$3&amp;"K"&amp;AX$4+$A32)="","★",INDIRECT($B$3&amp;"K"&amp;AX$4+$A32))</f>
        <v>★</v>
      </c>
      <c r="AY32" s="13" t="str" cm="1">
        <f t="array" aca="1" ref="AY32" ca="1">IF(INDIRECT($B$3&amp;"F"&amp;AY$4+$A32)="","★",INDIRECT($B$3&amp;"F"&amp;AY$4+$A32))</f>
        <v>★</v>
      </c>
      <c r="AZ32" s="126" t="str" cm="1">
        <f t="array" aca="1" ref="AZ32" ca="1">IF(INDIRECT($B$3&amp;"G"&amp;AZ$4+$A32)="","★",INDIRECT($B$3&amp;"G"&amp;AZ$4+$A32))</f>
        <v>★</v>
      </c>
      <c r="BA32" s="12" t="str" cm="1">
        <f t="array" aca="1" ref="BA32" ca="1">IF(INDIRECT($B$3&amp;"H"&amp;BA$4+$A32)="","★",INDIRECT($B$3&amp;"H"&amp;BA$4+$A32))</f>
        <v>★</v>
      </c>
      <c r="BB32" s="12" t="str" cm="1">
        <f t="array" aca="1" ref="BB32" ca="1">IF(INDIRECT($B$3&amp;"J"&amp;BB$4+$A32)="","★",INDIRECT($B$3&amp;"J"&amp;BB$4+$A32))</f>
        <v>★</v>
      </c>
      <c r="BC32" s="124" t="str" cm="1">
        <f t="array" aca="1" ref="BC32" ca="1">IF(INDIRECT($B$3&amp;"K"&amp;BC$4+$A32)="","★",INDIRECT($B$3&amp;"K"&amp;BC$4+$A32))</f>
        <v>★</v>
      </c>
      <c r="BD32" s="13" t="str" cm="1">
        <f t="array" aca="1" ref="BD32" ca="1">IF(INDIRECT($B$3&amp;"F"&amp;BD$4+$A32)="","★",INDIRECT($B$3&amp;"F"&amp;BD$4+$A32))</f>
        <v>★</v>
      </c>
      <c r="BE32" s="126" t="str" cm="1">
        <f t="array" aca="1" ref="BE32" ca="1">IF(INDIRECT($B$3&amp;"G"&amp;BE$4+$A32)="","★",INDIRECT($B$3&amp;"G"&amp;BE$4+$A32))</f>
        <v>★</v>
      </c>
      <c r="BF32" s="12" t="str" cm="1">
        <f t="array" aca="1" ref="BF32" ca="1">IF(INDIRECT($B$3&amp;"H"&amp;BF$4+$A32)="","★",INDIRECT($B$3&amp;"H"&amp;BF$4+$A32))</f>
        <v>★</v>
      </c>
      <c r="BG32" s="12" t="str" cm="1">
        <f t="array" aca="1" ref="BG32" ca="1">IF(INDIRECT($B$3&amp;"J"&amp;BG$4+$A32)="","★",INDIRECT($B$3&amp;"J"&amp;BG$4+$A32))</f>
        <v>★</v>
      </c>
      <c r="BH32" s="124" t="str" cm="1">
        <f t="array" aca="1" ref="BH32" ca="1">IF(INDIRECT($B$3&amp;"K"&amp;BH$4+$A32)="","★",INDIRECT($B$3&amp;"K"&amp;BH$4+$A32))</f>
        <v>★</v>
      </c>
      <c r="BI32" s="13" t="str" cm="1">
        <f t="array" aca="1" ref="BI32" ca="1">IF(INDIRECT($B$3&amp;"F"&amp;BI$4+$A32)="","★",INDIRECT($B$3&amp;"F"&amp;BI$4+$A32))</f>
        <v>★</v>
      </c>
      <c r="BJ32" s="126" t="str" cm="1">
        <f t="array" aca="1" ref="BJ32" ca="1">IF(INDIRECT($B$3&amp;"G"&amp;BJ$4+$A32)="","★",INDIRECT($B$3&amp;"G"&amp;BJ$4+$A32))</f>
        <v>★</v>
      </c>
      <c r="BK32" s="12" t="str" cm="1">
        <f t="array" aca="1" ref="BK32" ca="1">IF(INDIRECT($B$3&amp;"H"&amp;BK$4+$A32)="","★",INDIRECT($B$3&amp;"H"&amp;BK$4+$A32))</f>
        <v>★</v>
      </c>
      <c r="BL32" s="12" t="str" cm="1">
        <f t="array" aca="1" ref="BL32" ca="1">IF(INDIRECT($B$3&amp;"J"&amp;BL$4+$A32)="","★",INDIRECT($B$3&amp;"J"&amp;BL$4+$A32))</f>
        <v>★</v>
      </c>
      <c r="BM32" s="124" t="str" cm="1">
        <f t="array" aca="1" ref="BM32" ca="1">IF(INDIRECT($B$3&amp;"K"&amp;BM$4+$A32)="","★",INDIRECT($B$3&amp;"K"&amp;BM$4+$A32))</f>
        <v>★</v>
      </c>
      <c r="BN32" s="13" t="str" cm="1">
        <f t="array" aca="1" ref="BN32" ca="1">IF(INDIRECT($B$3&amp;"F"&amp;BN$4+$A32)="","★",INDIRECT($B$3&amp;"F"&amp;BN$4+$A32))</f>
        <v>★</v>
      </c>
      <c r="BO32" s="126" t="str" cm="1">
        <f t="array" aca="1" ref="BO32" ca="1">IF(INDIRECT($B$3&amp;"G"&amp;BO$4+$A32)="","★",INDIRECT($B$3&amp;"G"&amp;BO$4+$A32))</f>
        <v>★</v>
      </c>
      <c r="BP32" s="12" t="str" cm="1">
        <f t="array" aca="1" ref="BP32" ca="1">IF(INDIRECT($B$3&amp;"H"&amp;BP$4+$A32)="","★",INDIRECT($B$3&amp;"H"&amp;BP$4+$A32))</f>
        <v>★</v>
      </c>
      <c r="BQ32" s="12" t="str" cm="1">
        <f t="array" aca="1" ref="BQ32" ca="1">IF(INDIRECT($B$3&amp;"J"&amp;BQ$4+$A32)="","★",INDIRECT($B$3&amp;"J"&amp;BQ$4+$A32))</f>
        <v>★</v>
      </c>
      <c r="BR32" s="124" t="str" cm="1">
        <f t="array" aca="1" ref="BR32" ca="1">IF(INDIRECT($B$3&amp;"K"&amp;BR$4+$A32)="","★",INDIRECT($B$3&amp;"K"&amp;BR$4+$A32))</f>
        <v>★</v>
      </c>
      <c r="BS32" s="13" t="str" cm="1">
        <f t="array" aca="1" ref="BS32" ca="1">IF(INDIRECT($B$3&amp;"F"&amp;BS$4+$A32)="","★",INDIRECT($B$3&amp;"F"&amp;BS$4+$A32))</f>
        <v>★</v>
      </c>
      <c r="BT32" s="126" t="str" cm="1">
        <f t="array" aca="1" ref="BT32" ca="1">IF(INDIRECT($B$3&amp;"G"&amp;BT$4+$A32)="","★",INDIRECT($B$3&amp;"G"&amp;BT$4+$A32))</f>
        <v>★</v>
      </c>
      <c r="BU32" s="12" t="str" cm="1">
        <f t="array" aca="1" ref="BU32" ca="1">IF(INDIRECT($B$3&amp;"H"&amp;BU$4+$A32)="","★",INDIRECT($B$3&amp;"H"&amp;BU$4+$A32))</f>
        <v>★</v>
      </c>
      <c r="BV32" s="12" t="str" cm="1">
        <f t="array" aca="1" ref="BV32" ca="1">IF(INDIRECT($B$3&amp;"J"&amp;BV$4+$A32)="","★",INDIRECT($B$3&amp;"J"&amp;BV$4+$A32))</f>
        <v>★</v>
      </c>
      <c r="BW32" s="124" t="str" cm="1">
        <f t="array" aca="1" ref="BW32" ca="1">IF(INDIRECT($B$3&amp;"K"&amp;BW$4+$A32)="","★",INDIRECT($B$3&amp;"K"&amp;BW$4+$A32))</f>
        <v>★</v>
      </c>
      <c r="BX32" s="13" t="str" cm="1">
        <f t="array" aca="1" ref="BX32" ca="1">IF(INDIRECT($B$3&amp;"F"&amp;BX$4+$A32)="","★",INDIRECT($B$3&amp;"F"&amp;BX$4+$A32))</f>
        <v>★</v>
      </c>
      <c r="BY32" s="126" t="str" cm="1">
        <f t="array" aca="1" ref="BY32" ca="1">IF(INDIRECT($B$3&amp;"G"&amp;BY$4+$A32)="","★",INDIRECT($B$3&amp;"G"&amp;BY$4+$A32))</f>
        <v>★</v>
      </c>
      <c r="BZ32" s="12" t="str" cm="1">
        <f t="array" aca="1" ref="BZ32" ca="1">IF(INDIRECT($B$3&amp;"H"&amp;BZ$4+$A32)="","★",INDIRECT($B$3&amp;"H"&amp;BZ$4+$A32))</f>
        <v>★</v>
      </c>
      <c r="CA32" s="12" t="str" cm="1">
        <f t="array" aca="1" ref="CA32" ca="1">IF(INDIRECT($B$3&amp;"J"&amp;CA$4+$A32)="","★",INDIRECT($B$3&amp;"J"&amp;CA$4+$A32))</f>
        <v>★</v>
      </c>
      <c r="CB32" s="124" t="str" cm="1">
        <f t="array" aca="1" ref="CB32" ca="1">IF(INDIRECT($B$3&amp;"K"&amp;CB$4+$A32)="","★",INDIRECT($B$3&amp;"K"&amp;CB$4+$A32))</f>
        <v>★</v>
      </c>
      <c r="CC32" s="13" t="str" cm="1">
        <f t="array" aca="1" ref="CC32" ca="1">IF(INDIRECT($B$3&amp;"F"&amp;CC$4+$A32)="","★",INDIRECT($B$3&amp;"F"&amp;CC$4+$A32))</f>
        <v>★</v>
      </c>
      <c r="CD32" s="126" t="str" cm="1">
        <f t="array" aca="1" ref="CD32" ca="1">IF(INDIRECT($B$3&amp;"G"&amp;CD$4+$A32)="","★",INDIRECT($B$3&amp;"G"&amp;CD$4+$A32))</f>
        <v>★</v>
      </c>
      <c r="CE32" s="12" t="str" cm="1">
        <f t="array" aca="1" ref="CE32" ca="1">IF(INDIRECT($B$3&amp;"H"&amp;CE$4+$A32)="","★",INDIRECT($B$3&amp;"H"&amp;CE$4+$A32))</f>
        <v>★</v>
      </c>
      <c r="CF32" s="12" t="str" cm="1">
        <f t="array" aca="1" ref="CF32" ca="1">IF(INDIRECT($B$3&amp;"J"&amp;CF$4+$A32)="","★",INDIRECT($B$3&amp;"J"&amp;CF$4+$A32))</f>
        <v>★</v>
      </c>
      <c r="CG32" s="124" t="str" cm="1">
        <f t="array" aca="1" ref="CG32" ca="1">IF(INDIRECT($B$3&amp;"K"&amp;CG$4+$A32)="","★",INDIRECT($B$3&amp;"K"&amp;CG$4+$A32))</f>
        <v>★</v>
      </c>
    </row>
    <row r="41" spans="14:33" x14ac:dyDescent="0.45">
      <c r="N41" s="1"/>
      <c r="O41" s="1"/>
      <c r="P41" s="1"/>
      <c r="Q41" s="1"/>
      <c r="R41" s="1"/>
      <c r="S41" s="1"/>
      <c r="T41" s="1"/>
      <c r="U41" s="1"/>
      <c r="V41" s="1"/>
      <c r="W41" s="1"/>
      <c r="X41" s="1"/>
      <c r="Y41" s="1"/>
      <c r="Z41" s="1"/>
      <c r="AA41" s="1"/>
      <c r="AB41" s="1"/>
      <c r="AC41" s="1"/>
      <c r="AD41" s="1"/>
      <c r="AE41" s="1"/>
      <c r="AF41" s="1"/>
      <c r="AG41" s="1"/>
    </row>
    <row r="42" spans="14:33" x14ac:dyDescent="0.45">
      <c r="N42" s="1"/>
      <c r="O42" s="1"/>
      <c r="P42" s="1"/>
      <c r="Q42" s="1"/>
      <c r="R42" s="1"/>
      <c r="S42" s="1"/>
      <c r="T42" s="1"/>
      <c r="U42" s="1"/>
      <c r="V42" s="1"/>
      <c r="W42" s="1"/>
      <c r="X42" s="1"/>
      <c r="Y42" s="1"/>
      <c r="Z42" s="1"/>
      <c r="AA42" s="1"/>
      <c r="AB42" s="1"/>
      <c r="AC42" s="1"/>
      <c r="AD42" s="1"/>
      <c r="AE42" s="1"/>
      <c r="AF42" s="1"/>
      <c r="AG42" s="1"/>
    </row>
    <row r="43" spans="14:33" x14ac:dyDescent="0.45">
      <c r="N43" s="1"/>
      <c r="O43" s="1"/>
      <c r="P43" s="1"/>
      <c r="Q43" s="1"/>
      <c r="R43" s="1"/>
      <c r="S43" s="1"/>
      <c r="T43" s="1"/>
      <c r="U43" s="1"/>
      <c r="V43" s="1"/>
      <c r="W43" s="1"/>
      <c r="X43" s="1"/>
      <c r="Y43" s="1"/>
      <c r="Z43" s="1"/>
      <c r="AA43" s="1"/>
      <c r="AB43" s="1"/>
      <c r="AC43" s="1"/>
      <c r="AD43" s="1"/>
      <c r="AE43" s="1"/>
      <c r="AF43" s="1"/>
      <c r="AG43" s="1"/>
    </row>
    <row r="44" spans="14:33" x14ac:dyDescent="0.45">
      <c r="N44" s="1"/>
      <c r="O44" s="1"/>
      <c r="P44" s="1"/>
      <c r="Q44" s="1"/>
      <c r="R44" s="1"/>
      <c r="S44" s="1"/>
      <c r="T44" s="1"/>
      <c r="U44" s="1"/>
      <c r="V44" s="1"/>
      <c r="W44" s="1"/>
      <c r="X44" s="1"/>
      <c r="Y44" s="1"/>
      <c r="Z44" s="1"/>
      <c r="AA44" s="1"/>
      <c r="AB44" s="1"/>
      <c r="AC44" s="1"/>
      <c r="AD44" s="1"/>
      <c r="AE44" s="1"/>
      <c r="AF44" s="1"/>
      <c r="AG44" s="1"/>
    </row>
    <row r="45" spans="14:33" x14ac:dyDescent="0.45">
      <c r="N45" s="1"/>
      <c r="O45" s="1"/>
      <c r="P45" s="1"/>
      <c r="Q45" s="1"/>
      <c r="R45" s="1"/>
      <c r="S45" s="1"/>
      <c r="T45" s="1"/>
      <c r="U45" s="1"/>
      <c r="V45" s="1"/>
      <c r="W45" s="1"/>
      <c r="X45" s="1"/>
      <c r="Y45" s="1"/>
      <c r="Z45" s="1"/>
      <c r="AA45" s="1"/>
      <c r="AB45" s="1"/>
      <c r="AC45" s="1"/>
      <c r="AD45" s="1"/>
      <c r="AE45" s="1"/>
      <c r="AF45" s="1"/>
      <c r="AG45" s="1"/>
    </row>
  </sheetData>
  <sheetProtection algorithmName="SHA-512" hashValue="JRMMj9QyPquiK6oeeYZZ5sdY8NzcRs1Go+bnhy9ct5P8vFqu9vExQANU+ewY00UWpAMcNIomQSaMPNY6XbdvOA==" saltValue="eA9m2X7L2eMWE/TM7zSSTg==" spinCount="100000" sheet="1" formatRows="0"/>
  <mergeCells count="54">
    <mergeCell ref="F5:G5"/>
    <mergeCell ref="F6:G6"/>
    <mergeCell ref="N5:N8"/>
    <mergeCell ref="I6:M6"/>
    <mergeCell ref="J7:K7"/>
    <mergeCell ref="L7:M7"/>
    <mergeCell ref="H5:M5"/>
    <mergeCell ref="BX6:CB6"/>
    <mergeCell ref="AE6:AI6"/>
    <mergeCell ref="AJ6:AN6"/>
    <mergeCell ref="AO6:AS6"/>
    <mergeCell ref="AT6:AX6"/>
    <mergeCell ref="AY6:BC6"/>
    <mergeCell ref="AH7:AI7"/>
    <mergeCell ref="S7:T7"/>
    <mergeCell ref="U7:V7"/>
    <mergeCell ref="P5:R5"/>
    <mergeCell ref="S5:V5"/>
    <mergeCell ref="P7:Q7"/>
    <mergeCell ref="AF7:AG7"/>
    <mergeCell ref="AE5:BH5"/>
    <mergeCell ref="AK7:AL7"/>
    <mergeCell ref="AM7:AN7"/>
    <mergeCell ref="W5:Z5"/>
    <mergeCell ref="W7:X7"/>
    <mergeCell ref="Y7:Z7"/>
    <mergeCell ref="AA5:AD5"/>
    <mergeCell ref="AA7:AB7"/>
    <mergeCell ref="AC7:AD7"/>
    <mergeCell ref="BB7:BC7"/>
    <mergeCell ref="BE7:BF7"/>
    <mergeCell ref="BG7:BH7"/>
    <mergeCell ref="BD6:BH6"/>
    <mergeCell ref="AP7:AQ7"/>
    <mergeCell ref="AR7:AS7"/>
    <mergeCell ref="AU7:AV7"/>
    <mergeCell ref="AW7:AX7"/>
    <mergeCell ref="AZ7:BA7"/>
    <mergeCell ref="CD7:CE7"/>
    <mergeCell ref="CF7:CG7"/>
    <mergeCell ref="CC5:CG5"/>
    <mergeCell ref="CC6:CG6"/>
    <mergeCell ref="BV7:BW7"/>
    <mergeCell ref="BY7:BZ7"/>
    <mergeCell ref="CA7:CB7"/>
    <mergeCell ref="BI5:CB5"/>
    <mergeCell ref="BJ7:BK7"/>
    <mergeCell ref="BL7:BM7"/>
    <mergeCell ref="BO7:BP7"/>
    <mergeCell ref="BT7:BU7"/>
    <mergeCell ref="BI6:BM6"/>
    <mergeCell ref="BN6:BR6"/>
    <mergeCell ref="BS6:BW6"/>
    <mergeCell ref="BQ7:BR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4A3DB-3568-473E-A44B-671DB960F6F1}">
  <sheetPr codeName="Sheet13">
    <tabColor rgb="FF92D050"/>
  </sheetPr>
  <dimension ref="C4:M28"/>
  <sheetViews>
    <sheetView topLeftCell="H1" workbookViewId="0">
      <selection activeCell="M16" sqref="M16"/>
    </sheetView>
  </sheetViews>
  <sheetFormatPr defaultRowHeight="15" customHeight="1" x14ac:dyDescent="0.45"/>
  <cols>
    <col min="1" max="2" width="8.796875" style="1"/>
    <col min="3" max="3" width="17.296875" style="1" customWidth="1"/>
    <col min="4" max="4" width="8.796875" style="1"/>
    <col min="5" max="5" width="33.59765625" style="1" customWidth="1"/>
    <col min="6" max="6" width="8.796875" style="1"/>
    <col min="7" max="7" width="13.5" style="1" customWidth="1"/>
    <col min="8" max="8" width="8.796875" style="1"/>
    <col min="9" max="9" width="13.19921875" style="1" customWidth="1"/>
    <col min="10" max="10" width="8.796875" style="1"/>
    <col min="11" max="11" width="13.69921875" style="1" customWidth="1"/>
    <col min="12" max="12" width="8.796875" style="1"/>
    <col min="13" max="13" width="96.796875" style="1" customWidth="1"/>
    <col min="14" max="16384" width="8.796875" style="1"/>
  </cols>
  <sheetData>
    <row r="4" spans="3:13" ht="15" customHeight="1" thickBot="1" x14ac:dyDescent="0.5">
      <c r="C4" s="1" t="s">
        <v>3</v>
      </c>
      <c r="E4" s="1" t="s">
        <v>0</v>
      </c>
      <c r="G4" s="1" t="s">
        <v>55</v>
      </c>
      <c r="I4" s="1" t="s">
        <v>56</v>
      </c>
      <c r="K4" s="1" t="s">
        <v>84</v>
      </c>
    </row>
    <row r="5" spans="3:13" ht="24" x14ac:dyDescent="0.45">
      <c r="C5" s="18" t="s">
        <v>131</v>
      </c>
      <c r="E5" s="18" t="s">
        <v>125</v>
      </c>
      <c r="G5" s="14" t="s">
        <v>4</v>
      </c>
      <c r="I5" s="18" t="s">
        <v>124</v>
      </c>
      <c r="K5" s="14" t="s">
        <v>85</v>
      </c>
      <c r="M5" s="135" t="s">
        <v>111</v>
      </c>
    </row>
    <row r="6" spans="3:13" ht="24.6" thickBot="1" x14ac:dyDescent="0.5">
      <c r="C6" s="19" t="s">
        <v>132</v>
      </c>
      <c r="E6" s="19" t="s">
        <v>152</v>
      </c>
      <c r="G6" s="15" t="s">
        <v>5</v>
      </c>
      <c r="I6" s="17" t="s">
        <v>123</v>
      </c>
      <c r="K6" s="15" t="s">
        <v>86</v>
      </c>
      <c r="M6" s="136" t="s">
        <v>112</v>
      </c>
    </row>
    <row r="7" spans="3:13" ht="24.6" thickBot="1" x14ac:dyDescent="0.5">
      <c r="C7" s="17" t="s">
        <v>35</v>
      </c>
      <c r="E7" s="19" t="s">
        <v>153</v>
      </c>
      <c r="G7" s="15" t="s">
        <v>6</v>
      </c>
      <c r="I7" s="43" t="s">
        <v>1</v>
      </c>
      <c r="K7" s="46" t="s">
        <v>87</v>
      </c>
      <c r="M7" s="136" t="s">
        <v>113</v>
      </c>
    </row>
    <row r="8" spans="3:13" ht="12.6" thickBot="1" x14ac:dyDescent="0.5">
      <c r="C8" s="97" t="s">
        <v>52</v>
      </c>
      <c r="E8" s="133" t="s">
        <v>133</v>
      </c>
      <c r="G8" s="15" t="s">
        <v>7</v>
      </c>
      <c r="M8" s="136" t="s">
        <v>114</v>
      </c>
    </row>
    <row r="9" spans="3:13" ht="27" customHeight="1" x14ac:dyDescent="0.45">
      <c r="E9" s="134"/>
      <c r="G9" s="15" t="s">
        <v>8</v>
      </c>
      <c r="M9" s="136" t="s">
        <v>109</v>
      </c>
    </row>
    <row r="10" spans="3:13" ht="15" customHeight="1" thickBot="1" x14ac:dyDescent="0.5">
      <c r="G10" s="15" t="s">
        <v>9</v>
      </c>
      <c r="M10" s="137" t="s">
        <v>110</v>
      </c>
    </row>
    <row r="11" spans="3:13" ht="49.2" customHeight="1" x14ac:dyDescent="0.45">
      <c r="G11" s="15" t="s">
        <v>10</v>
      </c>
      <c r="M11" s="143" t="s">
        <v>154</v>
      </c>
    </row>
    <row r="12" spans="3:13" ht="36.6" customHeight="1" thickBot="1" x14ac:dyDescent="0.5">
      <c r="C12" s="1" t="s">
        <v>104</v>
      </c>
      <c r="E12" s="1" t="s">
        <v>0</v>
      </c>
      <c r="G12" s="15" t="s">
        <v>11</v>
      </c>
      <c r="M12" s="314" t="s">
        <v>155</v>
      </c>
    </row>
    <row r="13" spans="3:13" ht="15" customHeight="1" thickBot="1" x14ac:dyDescent="0.5">
      <c r="C13" s="138" t="s">
        <v>32</v>
      </c>
      <c r="E13" s="141" t="s">
        <v>125</v>
      </c>
      <c r="G13" s="15" t="s">
        <v>12</v>
      </c>
      <c r="M13" s="98" t="s">
        <v>134</v>
      </c>
    </row>
    <row r="14" spans="3:13" ht="15" customHeight="1" x14ac:dyDescent="0.45">
      <c r="C14" s="139" t="s">
        <v>30</v>
      </c>
      <c r="E14" s="142" t="s">
        <v>33</v>
      </c>
      <c r="G14" s="15" t="s">
        <v>13</v>
      </c>
    </row>
    <row r="15" spans="3:13" ht="15" customHeight="1" x14ac:dyDescent="0.45">
      <c r="C15" s="139" t="s">
        <v>35</v>
      </c>
      <c r="E15" s="142" t="s">
        <v>31</v>
      </c>
      <c r="G15" s="15" t="s">
        <v>14</v>
      </c>
    </row>
    <row r="16" spans="3:13" ht="15" customHeight="1" x14ac:dyDescent="0.45">
      <c r="C16" s="139" t="s">
        <v>1</v>
      </c>
      <c r="E16" s="142" t="s">
        <v>34</v>
      </c>
      <c r="G16" s="15" t="s">
        <v>15</v>
      </c>
    </row>
    <row r="17" spans="3:7" ht="15" customHeight="1" thickBot="1" x14ac:dyDescent="0.5">
      <c r="C17" s="140" t="s">
        <v>105</v>
      </c>
      <c r="E17" s="142" t="s">
        <v>103</v>
      </c>
      <c r="G17" s="15" t="s">
        <v>16</v>
      </c>
    </row>
    <row r="18" spans="3:7" ht="15" customHeight="1" thickBot="1" x14ac:dyDescent="0.5">
      <c r="E18" s="140" t="s">
        <v>1</v>
      </c>
      <c r="G18" s="15" t="s">
        <v>17</v>
      </c>
    </row>
    <row r="19" spans="3:7" ht="15" customHeight="1" x14ac:dyDescent="0.45">
      <c r="G19" s="15" t="s">
        <v>18</v>
      </c>
    </row>
    <row r="20" spans="3:7" ht="15" customHeight="1" x14ac:dyDescent="0.45">
      <c r="G20" s="15" t="s">
        <v>19</v>
      </c>
    </row>
    <row r="21" spans="3:7" ht="15" customHeight="1" x14ac:dyDescent="0.45">
      <c r="G21" s="15" t="s">
        <v>20</v>
      </c>
    </row>
    <row r="22" spans="3:7" ht="15" customHeight="1" x14ac:dyDescent="0.45">
      <c r="G22" s="15" t="s">
        <v>21</v>
      </c>
    </row>
    <row r="23" spans="3:7" ht="15" customHeight="1" x14ac:dyDescent="0.45">
      <c r="G23" s="15" t="s">
        <v>22</v>
      </c>
    </row>
    <row r="24" spans="3:7" ht="15" customHeight="1" x14ac:dyDescent="0.45">
      <c r="G24" s="15" t="s">
        <v>23</v>
      </c>
    </row>
    <row r="25" spans="3:7" ht="15" customHeight="1" x14ac:dyDescent="0.45">
      <c r="G25" s="15" t="s">
        <v>24</v>
      </c>
    </row>
    <row r="26" spans="3:7" ht="15" customHeight="1" x14ac:dyDescent="0.45">
      <c r="G26" s="15" t="s">
        <v>25</v>
      </c>
    </row>
    <row r="27" spans="3:7" ht="15" customHeight="1" x14ac:dyDescent="0.45">
      <c r="G27" s="15" t="s">
        <v>26</v>
      </c>
    </row>
    <row r="28" spans="3:7" ht="15" customHeight="1" thickBot="1" x14ac:dyDescent="0.5">
      <c r="G28" s="16" t="s">
        <v>27</v>
      </c>
    </row>
  </sheetData>
  <sheetProtection algorithmName="SHA-512" hashValue="/3vIYBMun+32Ff3cgkFYWRtuk2felF+XVN4QOpXY1ahkk1D/aeLG9KkUmiKLqjd5eWIrbfzojZNglXVNpQHOwg==" saltValue="UmPddAV211oz61e0yT0BgQ==" spinCount="100000" sheet="1" format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実施計画_事前確認証</vt:lpstr>
      <vt:lpstr>非表示シート_集計_個票</vt:lpstr>
      <vt:lpstr>非表示シート</vt:lpstr>
      <vt:lpstr>実施計画_事前確認証!Print_Area</vt:lpstr>
      <vt:lpstr>確認結果</vt:lpstr>
      <vt:lpstr>確認結果・再提出</vt:lpstr>
      <vt:lpstr>個票シート名</vt:lpstr>
      <vt:lpstr>自己確認</vt:lpstr>
      <vt:lpstr>実施計画書</vt:lpstr>
      <vt:lpstr>修正対応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佳奈子</dc:creator>
  <cp:lastModifiedBy>PC-CHOSA14</cp:lastModifiedBy>
  <cp:lastPrinted>2023-12-28T01:48:17Z</cp:lastPrinted>
  <dcterms:created xsi:type="dcterms:W3CDTF">2021-05-28T01:09:34Z</dcterms:created>
  <dcterms:modified xsi:type="dcterms:W3CDTF">2024-01-16T00:40:52Z</dcterms:modified>
</cp:coreProperties>
</file>